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8007\Desktop\"/>
    </mc:Choice>
  </mc:AlternateContent>
  <bookViews>
    <workbookView xWindow="0" yWindow="0" windowWidth="28800" windowHeight="1239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Y33" i="1"/>
  <c r="Z32" i="1"/>
  <c r="Y32" i="1"/>
  <c r="Z31" i="1"/>
  <c r="Y31" i="1"/>
  <c r="T31" i="1"/>
  <c r="S31" i="1"/>
  <c r="Z30" i="1"/>
  <c r="Y30" i="1"/>
  <c r="T30" i="1"/>
  <c r="S30" i="1"/>
  <c r="Z29" i="1"/>
  <c r="Y29" i="1"/>
  <c r="T29" i="1"/>
  <c r="S29" i="1"/>
  <c r="Z28" i="1"/>
  <c r="Y28" i="1"/>
  <c r="T28" i="1"/>
  <c r="S28" i="1"/>
  <c r="Z27" i="1"/>
  <c r="Y27" i="1"/>
  <c r="T27" i="1"/>
  <c r="S27" i="1"/>
  <c r="Z26" i="1"/>
  <c r="Y26" i="1"/>
  <c r="T26" i="1"/>
  <c r="S26" i="1"/>
  <c r="Z25" i="1"/>
  <c r="Y25" i="1"/>
  <c r="T25" i="1"/>
  <c r="S25" i="1"/>
  <c r="Z24" i="1"/>
  <c r="Y24" i="1"/>
  <c r="T24" i="1"/>
  <c r="S24" i="1"/>
  <c r="B24" i="1"/>
  <c r="A24" i="1"/>
  <c r="Z23" i="1"/>
  <c r="Y23" i="1"/>
  <c r="T23" i="1"/>
  <c r="S23" i="1"/>
  <c r="B23" i="1"/>
  <c r="A23" i="1"/>
  <c r="Z22" i="1"/>
  <c r="Y22" i="1"/>
  <c r="T22" i="1"/>
  <c r="S22" i="1"/>
  <c r="B22" i="1"/>
  <c r="A22" i="1"/>
  <c r="Z21" i="1"/>
  <c r="Y21" i="1"/>
  <c r="T21" i="1"/>
  <c r="S21" i="1"/>
  <c r="N21" i="1"/>
  <c r="M21" i="1"/>
  <c r="B21" i="1"/>
  <c r="A21" i="1"/>
  <c r="Z20" i="1"/>
  <c r="Y20" i="1"/>
  <c r="T20" i="1"/>
  <c r="S20" i="1"/>
  <c r="N20" i="1"/>
  <c r="M20" i="1"/>
  <c r="F20" i="1"/>
  <c r="E20" i="1"/>
  <c r="B20" i="1"/>
  <c r="A20" i="1"/>
  <c r="Z19" i="1"/>
  <c r="Y19" i="1"/>
  <c r="T19" i="1"/>
  <c r="S19" i="1"/>
  <c r="N19" i="1"/>
  <c r="M19" i="1"/>
  <c r="F19" i="1"/>
  <c r="E19" i="1"/>
  <c r="B19" i="1"/>
  <c r="A19" i="1"/>
  <c r="Z18" i="1"/>
  <c r="Y18" i="1"/>
  <c r="V18" i="1"/>
  <c r="U18" i="1"/>
  <c r="T18" i="1"/>
  <c r="S18" i="1"/>
  <c r="N18" i="1"/>
  <c r="M18" i="1"/>
  <c r="F18" i="1"/>
  <c r="E18" i="1"/>
  <c r="B18" i="1"/>
  <c r="A18" i="1"/>
  <c r="Z17" i="1"/>
  <c r="Y17" i="1"/>
  <c r="V17" i="1"/>
  <c r="U17" i="1"/>
  <c r="T17" i="1"/>
  <c r="S17" i="1"/>
  <c r="N17" i="1"/>
  <c r="M17" i="1"/>
  <c r="J17" i="1"/>
  <c r="I17" i="1"/>
  <c r="H17" i="1"/>
  <c r="G17" i="1"/>
  <c r="F17" i="1"/>
  <c r="E17" i="1"/>
  <c r="B17" i="1"/>
  <c r="A17" i="1"/>
  <c r="Z16" i="1"/>
  <c r="Y16" i="1"/>
  <c r="V16" i="1"/>
  <c r="U16" i="1"/>
  <c r="T16" i="1"/>
  <c r="S16" i="1"/>
  <c r="N16" i="1"/>
  <c r="M16" i="1"/>
  <c r="L16" i="1"/>
  <c r="K16" i="1"/>
  <c r="J16" i="1"/>
  <c r="I16" i="1"/>
  <c r="H16" i="1"/>
  <c r="G16" i="1"/>
  <c r="F16" i="1"/>
  <c r="E16" i="1"/>
  <c r="B16" i="1"/>
  <c r="A16" i="1"/>
  <c r="AD15" i="1"/>
  <c r="AC15" i="1"/>
  <c r="Z15" i="1"/>
  <c r="Y15" i="1"/>
  <c r="X15" i="1"/>
  <c r="W15" i="1"/>
  <c r="V15" i="1"/>
  <c r="U15" i="1"/>
  <c r="T15" i="1"/>
  <c r="S15" i="1"/>
  <c r="N15" i="1"/>
  <c r="M15" i="1"/>
  <c r="L15" i="1"/>
  <c r="K15" i="1"/>
  <c r="J15" i="1"/>
  <c r="I15" i="1"/>
  <c r="H15" i="1"/>
  <c r="G15" i="1"/>
  <c r="F15" i="1"/>
  <c r="E15" i="1"/>
  <c r="B15" i="1"/>
  <c r="A15" i="1"/>
  <c r="AD14" i="1"/>
  <c r="AC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14" i="1"/>
  <c r="A14" i="1"/>
  <c r="AF13" i="1"/>
  <c r="AE13" i="1"/>
  <c r="AD13" i="1"/>
  <c r="AC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A13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C3" i="1"/>
  <c r="A3" i="1"/>
</calcChain>
</file>

<file path=xl/sharedStrings.xml><?xml version="1.0" encoding="utf-8"?>
<sst xmlns="http://schemas.openxmlformats.org/spreadsheetml/2006/main" count="28" uniqueCount="24">
  <si>
    <t>週一</t>
    <phoneticPr fontId="4" type="noConversion"/>
  </si>
  <si>
    <t>週二</t>
    <phoneticPr fontId="4" type="noConversion"/>
  </si>
  <si>
    <t xml:space="preserve">  週三                                                              週三</t>
    <phoneticPr fontId="4" type="noConversion"/>
  </si>
  <si>
    <t>週四</t>
    <phoneticPr fontId="4" type="noConversion"/>
  </si>
  <si>
    <t>週五</t>
    <phoneticPr fontId="4" type="noConversion"/>
  </si>
  <si>
    <t>16:10~17:40</t>
    <phoneticPr fontId="4" type="noConversion"/>
  </si>
  <si>
    <t xml:space="preserve">                13:30~15:00                  13:30~15:30         13:30~15:00    </t>
    <phoneticPr fontId="4" type="noConversion"/>
  </si>
  <si>
    <t xml:space="preserve">13:30~15:00 </t>
    <phoneticPr fontId="4" type="noConversion"/>
  </si>
  <si>
    <t>15:10~16:40</t>
    <phoneticPr fontId="4" type="noConversion"/>
  </si>
  <si>
    <t>桌球(地下室)</t>
    <phoneticPr fontId="4" type="noConversion"/>
  </si>
  <si>
    <t>舞蹈(樂活教室)</t>
    <phoneticPr fontId="4" type="noConversion"/>
  </si>
  <si>
    <t>進階樂棒(操場)</t>
    <phoneticPr fontId="4" type="noConversion"/>
  </si>
  <si>
    <t>創意玩科學(樂齡教室)</t>
    <phoneticPr fontId="4" type="noConversion"/>
  </si>
  <si>
    <t>跆拳1(樂活教室)</t>
    <phoneticPr fontId="4" type="noConversion"/>
  </si>
  <si>
    <t>跆拳2(活動中心)</t>
    <phoneticPr fontId="4" type="noConversion"/>
  </si>
  <si>
    <t>古箏(古箏教室)</t>
    <phoneticPr fontId="4" type="noConversion"/>
  </si>
  <si>
    <t>羽球(活動中心)</t>
    <phoneticPr fontId="4" type="noConversion"/>
  </si>
  <si>
    <t>繪畫(樂齡教室)</t>
    <phoneticPr fontId="4" type="noConversion"/>
  </si>
  <si>
    <t>樂棒中階(活動中心)</t>
    <phoneticPr fontId="4" type="noConversion"/>
  </si>
  <si>
    <t>直排輪(溜冰場)</t>
    <phoneticPr fontId="4" type="noConversion"/>
  </si>
  <si>
    <t>足球(操場)</t>
    <phoneticPr fontId="4" type="noConversion"/>
  </si>
  <si>
    <t>籃球(活動中心)</t>
    <phoneticPr fontId="4" type="noConversion"/>
  </si>
  <si>
    <t>飛盤(大操場)</t>
    <phoneticPr fontId="4" type="noConversion"/>
  </si>
  <si>
    <t>小提琴(樂齡教室)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</si>
</sst>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3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theme="1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8-&#21555;&#21855;&#34892;/108&#35506;&#24460;&#31038;&#22296;/108&#19978;&#23416;&#26399;/108-1&#25152;&#26377;&#36039;&#26009;&#26280;&#40670;&#21517;&#34920;(&#26356;&#2603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值班人員打電話用"/>
      <sheetName val="108確定名單後公告週知(已連結)(全名)"/>
      <sheetName val="108確定名單後公告週知(已連結)(中間O) (2)"/>
      <sheetName val="各班社團選課清單"/>
      <sheetName val="三聯單"/>
      <sheetName val="各社團點名表(已連結)"/>
    </sheetNames>
    <sheetDataSet>
      <sheetData sheetId="0">
        <row r="2">
          <cell r="A2" t="str">
            <v>足球初階(大操場)</v>
          </cell>
          <cell r="D2" t="str">
            <v>奇幻魔術(樂齡教室)</v>
          </cell>
        </row>
        <row r="4">
          <cell r="A4">
            <v>101</v>
          </cell>
          <cell r="B4" t="str">
            <v>康君宇</v>
          </cell>
          <cell r="D4">
            <v>101</v>
          </cell>
          <cell r="E4" t="str">
            <v>吳欣容</v>
          </cell>
          <cell r="H4">
            <v>103</v>
          </cell>
          <cell r="I4" t="str">
            <v>黃晨域</v>
          </cell>
          <cell r="K4">
            <v>101</v>
          </cell>
          <cell r="L4" t="str">
            <v>邱淽晴</v>
          </cell>
          <cell r="N4">
            <v>302</v>
          </cell>
          <cell r="O4" t="str">
            <v>許佑謙</v>
          </cell>
          <cell r="Q4">
            <v>101</v>
          </cell>
          <cell r="R4" t="str">
            <v>康君宇</v>
          </cell>
          <cell r="U4">
            <v>102</v>
          </cell>
          <cell r="V4" t="str">
            <v>賴若謙</v>
          </cell>
          <cell r="X4">
            <v>101</v>
          </cell>
          <cell r="Y4" t="str">
            <v>馮振維</v>
          </cell>
          <cell r="AA4">
            <v>101</v>
          </cell>
          <cell r="AB4" t="str">
            <v>李金娟</v>
          </cell>
          <cell r="AD4">
            <v>101</v>
          </cell>
          <cell r="AE4" t="str">
            <v>吳欣容</v>
          </cell>
          <cell r="AG4">
            <v>101</v>
          </cell>
          <cell r="AH4" t="str">
            <v>林宣彤</v>
          </cell>
          <cell r="AJ4">
            <v>201</v>
          </cell>
          <cell r="AK4" t="str">
            <v>黃若綺</v>
          </cell>
          <cell r="AN4">
            <v>101</v>
          </cell>
          <cell r="AO4" t="str">
            <v>林宜臻</v>
          </cell>
          <cell r="AQ4">
            <v>201</v>
          </cell>
          <cell r="AR4" t="str">
            <v>謝泓諭</v>
          </cell>
          <cell r="AT4">
            <v>101</v>
          </cell>
          <cell r="AU4" t="str">
            <v>劉珈愷</v>
          </cell>
          <cell r="AX4">
            <v>102</v>
          </cell>
          <cell r="AY4" t="str">
            <v>賴若謙</v>
          </cell>
          <cell r="BA4">
            <v>102</v>
          </cell>
          <cell r="BB4" t="str">
            <v>謝旻彤</v>
          </cell>
        </row>
        <row r="5">
          <cell r="A5">
            <v>102</v>
          </cell>
          <cell r="B5" t="str">
            <v>楊濬睿</v>
          </cell>
          <cell r="D5">
            <v>102</v>
          </cell>
          <cell r="E5" t="str">
            <v>蔡桓恩</v>
          </cell>
          <cell r="H5">
            <v>201</v>
          </cell>
          <cell r="I5" t="str">
            <v>謝泓諭</v>
          </cell>
          <cell r="K5">
            <v>101</v>
          </cell>
          <cell r="L5" t="str">
            <v>林宜臻</v>
          </cell>
          <cell r="N5">
            <v>401</v>
          </cell>
          <cell r="O5" t="str">
            <v>陳冠瑋</v>
          </cell>
          <cell r="Q5">
            <v>101</v>
          </cell>
          <cell r="R5" t="str">
            <v>溫晨皓</v>
          </cell>
          <cell r="U5">
            <v>102</v>
          </cell>
          <cell r="V5" t="str">
            <v>郭品妍</v>
          </cell>
          <cell r="X5">
            <v>102</v>
          </cell>
          <cell r="Y5" t="str">
            <v>蔡桓恩</v>
          </cell>
          <cell r="AA5">
            <v>102</v>
          </cell>
          <cell r="AB5" t="str">
            <v>黃子芹</v>
          </cell>
          <cell r="AD5">
            <v>101</v>
          </cell>
          <cell r="AE5" t="str">
            <v>猴劭慈</v>
          </cell>
          <cell r="AG5">
            <v>101</v>
          </cell>
          <cell r="AH5" t="str">
            <v>溫晨皓</v>
          </cell>
          <cell r="AJ5">
            <v>202</v>
          </cell>
          <cell r="AK5" t="str">
            <v>張祐昕</v>
          </cell>
          <cell r="AN5">
            <v>101</v>
          </cell>
          <cell r="AO5" t="str">
            <v>康君宇</v>
          </cell>
          <cell r="AQ5">
            <v>201</v>
          </cell>
          <cell r="AR5" t="str">
            <v>黃宥睿</v>
          </cell>
          <cell r="AT5">
            <v>101</v>
          </cell>
          <cell r="AU5" t="str">
            <v>馮振維</v>
          </cell>
          <cell r="AX5">
            <v>201</v>
          </cell>
          <cell r="AY5" t="str">
            <v>黃若綺</v>
          </cell>
          <cell r="BA5">
            <v>103</v>
          </cell>
          <cell r="BB5" t="str">
            <v>胡翔靈</v>
          </cell>
        </row>
        <row r="6">
          <cell r="A6">
            <v>102</v>
          </cell>
          <cell r="B6" t="str">
            <v>官承昱</v>
          </cell>
          <cell r="D6">
            <v>103</v>
          </cell>
          <cell r="E6" t="str">
            <v>廖恩綮</v>
          </cell>
          <cell r="H6">
            <v>201</v>
          </cell>
          <cell r="I6" t="str">
            <v>黃宥睿</v>
          </cell>
          <cell r="K6">
            <v>101</v>
          </cell>
          <cell r="L6" t="str">
            <v>陳思潾</v>
          </cell>
          <cell r="N6">
            <v>401</v>
          </cell>
          <cell r="O6" t="str">
            <v>陳威廷</v>
          </cell>
          <cell r="Q6">
            <v>103</v>
          </cell>
          <cell r="R6" t="str">
            <v>康書安</v>
          </cell>
          <cell r="U6">
            <v>103</v>
          </cell>
          <cell r="V6" t="str">
            <v>李欣恬</v>
          </cell>
          <cell r="X6">
            <v>103</v>
          </cell>
          <cell r="Y6" t="str">
            <v>劉浩瑀</v>
          </cell>
          <cell r="AA6">
            <v>103</v>
          </cell>
          <cell r="AB6" t="str">
            <v>胡翔靈</v>
          </cell>
          <cell r="AD6">
            <v>102</v>
          </cell>
          <cell r="AE6" t="str">
            <v>蔡詠晴</v>
          </cell>
          <cell r="AG6">
            <v>101</v>
          </cell>
          <cell r="AH6" t="str">
            <v>林宸緯</v>
          </cell>
          <cell r="AJ6">
            <v>202</v>
          </cell>
          <cell r="AK6" t="str">
            <v>葉尚誼</v>
          </cell>
          <cell r="AN6">
            <v>101</v>
          </cell>
          <cell r="AO6" t="str">
            <v>蔡宙憲</v>
          </cell>
          <cell r="AQ6">
            <v>201</v>
          </cell>
          <cell r="AR6" t="str">
            <v>王士睿</v>
          </cell>
          <cell r="AT6">
            <v>103</v>
          </cell>
          <cell r="AU6" t="str">
            <v>黃晨域</v>
          </cell>
          <cell r="AX6">
            <v>301</v>
          </cell>
          <cell r="AY6" t="str">
            <v>楊繼勛</v>
          </cell>
          <cell r="BA6">
            <v>103</v>
          </cell>
          <cell r="BB6" t="str">
            <v>廖恩綮</v>
          </cell>
        </row>
        <row r="7">
          <cell r="A7">
            <v>102</v>
          </cell>
          <cell r="B7" t="str">
            <v>林澂暐</v>
          </cell>
          <cell r="D7">
            <v>203</v>
          </cell>
          <cell r="E7" t="str">
            <v>吳宥清</v>
          </cell>
          <cell r="H7">
            <v>201</v>
          </cell>
          <cell r="I7" t="str">
            <v>洪詠婕</v>
          </cell>
          <cell r="K7">
            <v>101</v>
          </cell>
          <cell r="L7" t="str">
            <v>周冠妘</v>
          </cell>
          <cell r="N7">
            <v>501</v>
          </cell>
          <cell r="O7" t="str">
            <v>張甯</v>
          </cell>
          <cell r="Q7">
            <v>103</v>
          </cell>
          <cell r="R7" t="str">
            <v>周予華</v>
          </cell>
          <cell r="U7">
            <v>201</v>
          </cell>
          <cell r="V7" t="str">
            <v>王章竣</v>
          </cell>
          <cell r="X7">
            <v>103</v>
          </cell>
          <cell r="Y7" t="str">
            <v>廖恩綮</v>
          </cell>
          <cell r="AA7">
            <v>201</v>
          </cell>
          <cell r="AB7" t="str">
            <v>陸廷玥</v>
          </cell>
          <cell r="AD7">
            <v>103</v>
          </cell>
          <cell r="AE7" t="str">
            <v>李智成</v>
          </cell>
          <cell r="AG7">
            <v>101</v>
          </cell>
          <cell r="AH7" t="str">
            <v>吳欣容</v>
          </cell>
          <cell r="AJ7">
            <v>202</v>
          </cell>
          <cell r="AK7" t="str">
            <v>鄭雋庭</v>
          </cell>
          <cell r="AN7">
            <v>101</v>
          </cell>
          <cell r="AO7" t="str">
            <v>邱淽晴</v>
          </cell>
          <cell r="AQ7">
            <v>201</v>
          </cell>
          <cell r="AR7" t="str">
            <v>陸廷玥</v>
          </cell>
          <cell r="AT7">
            <v>201</v>
          </cell>
          <cell r="AU7" t="str">
            <v>王章竣</v>
          </cell>
          <cell r="AX7">
            <v>302</v>
          </cell>
          <cell r="AY7" t="str">
            <v>林杰勳</v>
          </cell>
          <cell r="BA7">
            <v>203</v>
          </cell>
          <cell r="BB7" t="str">
            <v>張拓</v>
          </cell>
        </row>
        <row r="8">
          <cell r="A8">
            <v>103</v>
          </cell>
          <cell r="B8" t="str">
            <v>李智成</v>
          </cell>
          <cell r="D8">
            <v>203</v>
          </cell>
          <cell r="E8" t="str">
            <v>董佳美</v>
          </cell>
          <cell r="H8">
            <v>201</v>
          </cell>
          <cell r="I8" t="str">
            <v>陸廷玥</v>
          </cell>
          <cell r="K8">
            <v>102</v>
          </cell>
          <cell r="L8" t="str">
            <v>蔡詠晴</v>
          </cell>
          <cell r="N8">
            <v>501</v>
          </cell>
          <cell r="O8" t="str">
            <v>莊昀叡</v>
          </cell>
          <cell r="Q8">
            <v>201</v>
          </cell>
          <cell r="R8" t="str">
            <v>陳泳霖</v>
          </cell>
          <cell r="U8">
            <v>201</v>
          </cell>
          <cell r="V8" t="str">
            <v>黃若綺</v>
          </cell>
          <cell r="X8">
            <v>201</v>
          </cell>
          <cell r="Y8" t="str">
            <v>王士睿</v>
          </cell>
          <cell r="AA8">
            <v>203</v>
          </cell>
          <cell r="AB8" t="str">
            <v>黃煜棠</v>
          </cell>
          <cell r="AD8">
            <v>203</v>
          </cell>
          <cell r="AE8" t="str">
            <v>張之玥</v>
          </cell>
          <cell r="AG8">
            <v>101</v>
          </cell>
          <cell r="AH8" t="str">
            <v>楊佳英</v>
          </cell>
          <cell r="AJ8">
            <v>301</v>
          </cell>
          <cell r="AK8" t="str">
            <v>蘇聖博</v>
          </cell>
          <cell r="AN8">
            <v>101</v>
          </cell>
          <cell r="AO8" t="str">
            <v>黃廷妤</v>
          </cell>
          <cell r="AQ8">
            <v>202</v>
          </cell>
          <cell r="AR8" t="str">
            <v>陳柏宇</v>
          </cell>
          <cell r="AT8">
            <v>201</v>
          </cell>
          <cell r="AU8" t="str">
            <v>陳政維</v>
          </cell>
          <cell r="AX8">
            <v>401</v>
          </cell>
          <cell r="AY8" t="str">
            <v>王泓蓁</v>
          </cell>
          <cell r="BA8">
            <v>203</v>
          </cell>
          <cell r="BB8" t="str">
            <v>許瀚尹</v>
          </cell>
        </row>
        <row r="9">
          <cell r="A9">
            <v>103</v>
          </cell>
          <cell r="B9" t="str">
            <v>康書安</v>
          </cell>
          <cell r="D9">
            <v>203</v>
          </cell>
          <cell r="E9" t="str">
            <v>吳姸希</v>
          </cell>
          <cell r="H9">
            <v>202</v>
          </cell>
          <cell r="I9" t="str">
            <v>莊秉叡</v>
          </cell>
          <cell r="K9">
            <v>102</v>
          </cell>
          <cell r="L9" t="str">
            <v>郭品妍</v>
          </cell>
          <cell r="N9">
            <v>502</v>
          </cell>
          <cell r="O9" t="str">
            <v>林柚伶</v>
          </cell>
          <cell r="Q9">
            <v>201</v>
          </cell>
          <cell r="R9" t="str">
            <v>陳泳汝</v>
          </cell>
          <cell r="U9">
            <v>202</v>
          </cell>
          <cell r="V9" t="str">
            <v>王尹真</v>
          </cell>
          <cell r="X9">
            <v>201</v>
          </cell>
          <cell r="Y9" t="str">
            <v>張旭東</v>
          </cell>
          <cell r="AA9">
            <v>203</v>
          </cell>
          <cell r="AB9" t="str">
            <v>簡宏展</v>
          </cell>
          <cell r="AD9">
            <v>301</v>
          </cell>
          <cell r="AE9" t="str">
            <v>林琦恩</v>
          </cell>
          <cell r="AG9">
            <v>102</v>
          </cell>
          <cell r="AH9" t="str">
            <v>陳昱潔</v>
          </cell>
          <cell r="AJ9">
            <v>401</v>
          </cell>
          <cell r="AK9" t="str">
            <v>鍾典岑</v>
          </cell>
          <cell r="AN9">
            <v>101</v>
          </cell>
          <cell r="AO9" t="str">
            <v>吳欣容</v>
          </cell>
          <cell r="AQ9">
            <v>203</v>
          </cell>
          <cell r="AR9" t="str">
            <v>吳昊軒</v>
          </cell>
          <cell r="AT9">
            <v>201</v>
          </cell>
          <cell r="AU9" t="str">
            <v>林泊廷</v>
          </cell>
          <cell r="AX9">
            <v>401</v>
          </cell>
          <cell r="AY9" t="str">
            <v>賴煦嫣</v>
          </cell>
          <cell r="BA9">
            <v>301</v>
          </cell>
          <cell r="BB9" t="str">
            <v>許凱茹</v>
          </cell>
        </row>
        <row r="10">
          <cell r="A10">
            <v>103</v>
          </cell>
          <cell r="B10" t="str">
            <v>李欣恬</v>
          </cell>
          <cell r="D10">
            <v>301</v>
          </cell>
          <cell r="E10" t="str">
            <v>郭千語</v>
          </cell>
          <cell r="H10">
            <v>202</v>
          </cell>
          <cell r="I10" t="str">
            <v>阮惟恩</v>
          </cell>
          <cell r="K10">
            <v>102</v>
          </cell>
          <cell r="L10" t="str">
            <v>周冠妤</v>
          </cell>
          <cell r="N10">
            <v>601</v>
          </cell>
          <cell r="O10" t="str">
            <v>陳威佑</v>
          </cell>
          <cell r="Q10">
            <v>201</v>
          </cell>
          <cell r="R10" t="str">
            <v>莊閔琁</v>
          </cell>
          <cell r="U10">
            <v>202</v>
          </cell>
          <cell r="V10" t="str">
            <v>謝孟真</v>
          </cell>
          <cell r="X10">
            <v>201</v>
          </cell>
          <cell r="Y10" t="str">
            <v>林可澄</v>
          </cell>
          <cell r="AA10">
            <v>301</v>
          </cell>
          <cell r="AB10" t="str">
            <v>張書容</v>
          </cell>
          <cell r="AD10">
            <v>301</v>
          </cell>
          <cell r="AE10" t="str">
            <v>許凱茹</v>
          </cell>
          <cell r="AG10">
            <v>102</v>
          </cell>
          <cell r="AH10" t="str">
            <v>彭佳馨</v>
          </cell>
          <cell r="AJ10">
            <v>402</v>
          </cell>
          <cell r="AK10" t="str">
            <v>陳貝林</v>
          </cell>
          <cell r="AN10">
            <v>102</v>
          </cell>
          <cell r="AO10" t="str">
            <v>謝旻彤</v>
          </cell>
          <cell r="AQ10">
            <v>203</v>
          </cell>
          <cell r="AR10" t="str">
            <v>張拓</v>
          </cell>
          <cell r="AT10">
            <v>202</v>
          </cell>
          <cell r="AU10" t="str">
            <v>阮惟恩</v>
          </cell>
          <cell r="AX10">
            <v>401</v>
          </cell>
          <cell r="AY10" t="str">
            <v>劉子瑜</v>
          </cell>
          <cell r="BA10">
            <v>301</v>
          </cell>
          <cell r="BB10" t="str">
            <v>張愷希</v>
          </cell>
        </row>
        <row r="11">
          <cell r="A11">
            <v>103</v>
          </cell>
          <cell r="B11" t="str">
            <v>黃晨域</v>
          </cell>
          <cell r="D11">
            <v>402</v>
          </cell>
          <cell r="E11" t="str">
            <v>黃羿晨</v>
          </cell>
          <cell r="H11">
            <v>202</v>
          </cell>
          <cell r="I11" t="str">
            <v>蔡柏瀚</v>
          </cell>
          <cell r="K11">
            <v>103</v>
          </cell>
          <cell r="L11" t="str">
            <v>秦潞希</v>
          </cell>
          <cell r="N11">
            <v>601</v>
          </cell>
          <cell r="O11" t="str">
            <v>黃柏翔</v>
          </cell>
          <cell r="Q11">
            <v>301</v>
          </cell>
          <cell r="R11" t="str">
            <v>郭千語</v>
          </cell>
          <cell r="U11">
            <v>302</v>
          </cell>
          <cell r="V11" t="str">
            <v>謝丰尹</v>
          </cell>
          <cell r="X11">
            <v>202</v>
          </cell>
          <cell r="Y11" t="str">
            <v>蔡柏瀚</v>
          </cell>
          <cell r="AA11">
            <v>301</v>
          </cell>
          <cell r="AB11" t="str">
            <v>李和容</v>
          </cell>
          <cell r="AD11">
            <v>302</v>
          </cell>
          <cell r="AE11" t="str">
            <v>曾宜嫻</v>
          </cell>
          <cell r="AG11">
            <v>103</v>
          </cell>
          <cell r="AH11" t="str">
            <v>秦潞希</v>
          </cell>
          <cell r="AJ11">
            <v>502</v>
          </cell>
          <cell r="AK11" t="str">
            <v xml:space="preserve">游念恩   </v>
          </cell>
          <cell r="AN11">
            <v>102</v>
          </cell>
          <cell r="AO11" t="str">
            <v>楊濬睿</v>
          </cell>
          <cell r="AQ11">
            <v>402</v>
          </cell>
          <cell r="AR11" t="str">
            <v>李國豪</v>
          </cell>
          <cell r="AT11">
            <v>301</v>
          </cell>
          <cell r="AU11" t="str">
            <v>翁勖恩</v>
          </cell>
          <cell r="AX11">
            <v>402</v>
          </cell>
          <cell r="AY11" t="str">
            <v>吳語恩</v>
          </cell>
          <cell r="BA11">
            <v>501</v>
          </cell>
          <cell r="BB11" t="str">
            <v>彭成熙</v>
          </cell>
        </row>
        <row r="12">
          <cell r="A12">
            <v>103</v>
          </cell>
          <cell r="B12" t="str">
            <v>吳宥萱</v>
          </cell>
          <cell r="D12">
            <v>602</v>
          </cell>
          <cell r="E12" t="str">
            <v>施亦安</v>
          </cell>
          <cell r="H12">
            <v>401</v>
          </cell>
          <cell r="I12" t="str">
            <v>陳柔帆</v>
          </cell>
          <cell r="K12">
            <v>103</v>
          </cell>
          <cell r="L12" t="str">
            <v>莊妤婕</v>
          </cell>
          <cell r="N12">
            <v>601</v>
          </cell>
          <cell r="O12" t="str">
            <v>王楷翔</v>
          </cell>
          <cell r="Q12">
            <v>301</v>
          </cell>
          <cell r="R12" t="str">
            <v>周予奉</v>
          </cell>
          <cell r="U12">
            <v>302</v>
          </cell>
          <cell r="V12" t="str">
            <v>郭品毅</v>
          </cell>
          <cell r="X12">
            <v>501</v>
          </cell>
          <cell r="Y12" t="str">
            <v>陳守軒</v>
          </cell>
          <cell r="AA12">
            <v>302</v>
          </cell>
          <cell r="AB12" t="str">
            <v>王予茹</v>
          </cell>
          <cell r="AD12">
            <v>302</v>
          </cell>
          <cell r="AE12" t="str">
            <v>朱妍妮</v>
          </cell>
          <cell r="AG12">
            <v>103</v>
          </cell>
          <cell r="AH12" t="str">
            <v>陳寓潼</v>
          </cell>
          <cell r="AJ12">
            <v>502</v>
          </cell>
          <cell r="AK12" t="str">
            <v>鍾宇宏</v>
          </cell>
          <cell r="AN12">
            <v>102</v>
          </cell>
          <cell r="AO12" t="str">
            <v>官承昱</v>
          </cell>
          <cell r="AQ12">
            <v>402</v>
          </cell>
          <cell r="AR12" t="str">
            <v>陸廷琋</v>
          </cell>
          <cell r="AT12">
            <v>302</v>
          </cell>
          <cell r="AU12" t="str">
            <v>謝丰尹</v>
          </cell>
          <cell r="AX12">
            <v>502</v>
          </cell>
          <cell r="AY12" t="str">
            <v>楊皓文</v>
          </cell>
        </row>
        <row r="13">
          <cell r="A13">
            <v>201</v>
          </cell>
          <cell r="B13" t="str">
            <v>林可澄</v>
          </cell>
          <cell r="H13">
            <v>401</v>
          </cell>
          <cell r="I13" t="str">
            <v>羅忻妍</v>
          </cell>
          <cell r="K13">
            <v>301</v>
          </cell>
          <cell r="L13" t="str">
            <v>陳薇琋</v>
          </cell>
          <cell r="N13">
            <v>602</v>
          </cell>
          <cell r="O13" t="str">
            <v>陳柏叡</v>
          </cell>
          <cell r="Q13">
            <v>401</v>
          </cell>
          <cell r="R13" t="str">
            <v>洪亮予</v>
          </cell>
          <cell r="U13">
            <v>302</v>
          </cell>
          <cell r="V13" t="str">
            <v>林家篆</v>
          </cell>
          <cell r="X13">
            <v>501</v>
          </cell>
          <cell r="Y13" t="str">
            <v>鄭亦軒</v>
          </cell>
          <cell r="AA13">
            <v>401</v>
          </cell>
          <cell r="AB13" t="str">
            <v>賴煦嫣</v>
          </cell>
          <cell r="AD13">
            <v>501</v>
          </cell>
          <cell r="AE13" t="str">
            <v>侯劭允</v>
          </cell>
          <cell r="AG13">
            <v>201</v>
          </cell>
          <cell r="AH13" t="str">
            <v>謝泓諭</v>
          </cell>
          <cell r="AJ13">
            <v>602</v>
          </cell>
          <cell r="AK13" t="str">
            <v>王靖元</v>
          </cell>
          <cell r="AN13">
            <v>102</v>
          </cell>
          <cell r="AO13" t="str">
            <v>陳昱潔</v>
          </cell>
          <cell r="AT13">
            <v>401</v>
          </cell>
          <cell r="AU13" t="str">
            <v>顏呈洸</v>
          </cell>
          <cell r="AX13">
            <v>601</v>
          </cell>
          <cell r="AY13" t="str">
            <v>劉守樸</v>
          </cell>
        </row>
        <row r="14">
          <cell r="A14">
            <v>201</v>
          </cell>
          <cell r="B14" t="str">
            <v>王昱勝</v>
          </cell>
          <cell r="H14">
            <v>402</v>
          </cell>
          <cell r="I14" t="str">
            <v>吳語恩</v>
          </cell>
          <cell r="K14">
            <v>402</v>
          </cell>
          <cell r="L14" t="str">
            <v>洪湘婷</v>
          </cell>
          <cell r="N14">
            <v>602</v>
          </cell>
          <cell r="O14" t="str">
            <v>劉晉安</v>
          </cell>
          <cell r="Q14">
            <v>401</v>
          </cell>
          <cell r="R14" t="str">
            <v>吳承澔</v>
          </cell>
          <cell r="U14">
            <v>302</v>
          </cell>
          <cell r="V14" t="str">
            <v>張金琳</v>
          </cell>
          <cell r="X14">
            <v>601</v>
          </cell>
          <cell r="Y14" t="str">
            <v>陳柏亨</v>
          </cell>
          <cell r="AA14">
            <v>402</v>
          </cell>
          <cell r="AB14" t="str">
            <v>吳語恩</v>
          </cell>
          <cell r="AD14">
            <v>602</v>
          </cell>
          <cell r="AE14" t="str">
            <v>王心彤</v>
          </cell>
          <cell r="AG14">
            <v>201</v>
          </cell>
          <cell r="AH14" t="str">
            <v>莊閔琁</v>
          </cell>
          <cell r="AJ14">
            <v>602</v>
          </cell>
          <cell r="AK14" t="str">
            <v>邱宇綺</v>
          </cell>
          <cell r="AN14">
            <v>102</v>
          </cell>
          <cell r="AO14" t="str">
            <v>林澂暐</v>
          </cell>
          <cell r="AT14">
            <v>401</v>
          </cell>
          <cell r="AU14" t="str">
            <v>洪亮予</v>
          </cell>
        </row>
        <row r="15">
          <cell r="A15">
            <v>201</v>
          </cell>
          <cell r="B15" t="str">
            <v>李柏元</v>
          </cell>
          <cell r="H15">
            <v>402</v>
          </cell>
          <cell r="I15" t="str">
            <v>阮詠恩</v>
          </cell>
          <cell r="K15">
            <v>402</v>
          </cell>
          <cell r="L15" t="str">
            <v>王詠晴</v>
          </cell>
          <cell r="N15">
            <v>602</v>
          </cell>
          <cell r="O15" t="str">
            <v>阮宏恩</v>
          </cell>
          <cell r="Q15">
            <v>401</v>
          </cell>
          <cell r="R15" t="str">
            <v>林沂蘅</v>
          </cell>
          <cell r="U15">
            <v>302</v>
          </cell>
          <cell r="V15" t="str">
            <v>黃園馨</v>
          </cell>
          <cell r="AA15">
            <v>501</v>
          </cell>
          <cell r="AB15" t="str">
            <v>張書恩</v>
          </cell>
          <cell r="AG15">
            <v>203</v>
          </cell>
          <cell r="AH15" t="str">
            <v>陳映慈</v>
          </cell>
          <cell r="AJ15">
            <v>602</v>
          </cell>
          <cell r="AK15" t="str">
            <v>王柏勳</v>
          </cell>
          <cell r="AN15">
            <v>103</v>
          </cell>
          <cell r="AO15" t="str">
            <v>康書安</v>
          </cell>
          <cell r="AT15">
            <v>401</v>
          </cell>
          <cell r="AU15" t="str">
            <v>吳承澔</v>
          </cell>
        </row>
        <row r="16">
          <cell r="A16">
            <v>201</v>
          </cell>
          <cell r="B16" t="str">
            <v>黃若綺</v>
          </cell>
          <cell r="H16">
            <v>402</v>
          </cell>
          <cell r="I16" t="str">
            <v>李庭儀</v>
          </cell>
          <cell r="K16">
            <v>402</v>
          </cell>
          <cell r="L16" t="str">
            <v>陸廷琋</v>
          </cell>
          <cell r="N16">
            <v>602</v>
          </cell>
          <cell r="O16" t="str">
            <v>陳頎恆</v>
          </cell>
          <cell r="Q16">
            <v>402</v>
          </cell>
          <cell r="R16" t="str">
            <v>倪靖傑</v>
          </cell>
          <cell r="U16">
            <v>401</v>
          </cell>
          <cell r="V16" t="str">
            <v>黃園澤</v>
          </cell>
          <cell r="AA16">
            <v>501</v>
          </cell>
          <cell r="AB16" t="str">
            <v>蔡明諺</v>
          </cell>
          <cell r="AG16">
            <v>302</v>
          </cell>
          <cell r="AH16" t="str">
            <v>陳妍妍</v>
          </cell>
          <cell r="AN16">
            <v>103</v>
          </cell>
          <cell r="AO16" t="str">
            <v>胡翔靈</v>
          </cell>
        </row>
        <row r="17">
          <cell r="A17">
            <v>201</v>
          </cell>
          <cell r="B17" t="str">
            <v>陳昌旭</v>
          </cell>
          <cell r="H17">
            <v>501</v>
          </cell>
          <cell r="I17" t="str">
            <v>彭成熙</v>
          </cell>
          <cell r="K17">
            <v>602</v>
          </cell>
          <cell r="L17" t="str">
            <v>王心彤</v>
          </cell>
          <cell r="N17">
            <v>602</v>
          </cell>
          <cell r="O17" t="str">
            <v>王靖元</v>
          </cell>
          <cell r="U17">
            <v>402</v>
          </cell>
          <cell r="V17" t="str">
            <v>李國豪</v>
          </cell>
          <cell r="AA17">
            <v>501</v>
          </cell>
          <cell r="AB17" t="str">
            <v>周賢雋</v>
          </cell>
          <cell r="AG17">
            <v>302</v>
          </cell>
          <cell r="AH17" t="str">
            <v>邱艾旎</v>
          </cell>
          <cell r="AN17">
            <v>103</v>
          </cell>
          <cell r="AO17" t="str">
            <v>廖恩綮</v>
          </cell>
        </row>
        <row r="18">
          <cell r="A18">
            <v>202</v>
          </cell>
          <cell r="B18" t="str">
            <v>鄭雋庭</v>
          </cell>
          <cell r="H18">
            <v>502</v>
          </cell>
          <cell r="I18" t="str">
            <v>鍾宇宏</v>
          </cell>
          <cell r="U18">
            <v>501</v>
          </cell>
          <cell r="V18" t="str">
            <v>張曜文</v>
          </cell>
          <cell r="AA18">
            <v>501</v>
          </cell>
          <cell r="AB18" t="str">
            <v>莊昀叡</v>
          </cell>
          <cell r="AG18">
            <v>502</v>
          </cell>
          <cell r="AH18" t="str">
            <v>林筠臻</v>
          </cell>
          <cell r="AN18">
            <v>201</v>
          </cell>
          <cell r="AO18" t="str">
            <v>邱一玹</v>
          </cell>
        </row>
        <row r="19">
          <cell r="A19">
            <v>202</v>
          </cell>
          <cell r="B19" t="str">
            <v>吳秉翰</v>
          </cell>
          <cell r="H19">
            <v>601</v>
          </cell>
          <cell r="I19" t="str">
            <v>陳柏亨</v>
          </cell>
          <cell r="U19">
            <v>502</v>
          </cell>
          <cell r="V19" t="str">
            <v>張寶文</v>
          </cell>
          <cell r="AA19">
            <v>502</v>
          </cell>
          <cell r="AB19" t="str">
            <v>汪鄧翔</v>
          </cell>
          <cell r="AN19">
            <v>201</v>
          </cell>
          <cell r="AO19" t="str">
            <v>莊閔琁</v>
          </cell>
        </row>
        <row r="20">
          <cell r="A20">
            <v>203</v>
          </cell>
          <cell r="B20" t="str">
            <v>易政諺</v>
          </cell>
          <cell r="H20">
            <v>601</v>
          </cell>
          <cell r="I20" t="str">
            <v>程齊宣</v>
          </cell>
          <cell r="U20">
            <v>502</v>
          </cell>
          <cell r="V20" t="str">
            <v>王芷庭</v>
          </cell>
          <cell r="AA20">
            <v>502</v>
          </cell>
          <cell r="AB20" t="str">
            <v>王予閎</v>
          </cell>
          <cell r="AN20">
            <v>202</v>
          </cell>
          <cell r="AO20" t="str">
            <v>程柏睿</v>
          </cell>
        </row>
        <row r="21">
          <cell r="A21">
            <v>203</v>
          </cell>
          <cell r="B21" t="str">
            <v>李百閎</v>
          </cell>
          <cell r="U21">
            <v>602</v>
          </cell>
          <cell r="V21" t="str">
            <v>謝珮穎</v>
          </cell>
          <cell r="AA21">
            <v>502</v>
          </cell>
          <cell r="AB21" t="str">
            <v>林柚伶</v>
          </cell>
          <cell r="AN21">
            <v>203</v>
          </cell>
          <cell r="AO21" t="str">
            <v>吳姸希</v>
          </cell>
        </row>
        <row r="22">
          <cell r="A22">
            <v>203</v>
          </cell>
          <cell r="B22" t="str">
            <v>徐晨瑋</v>
          </cell>
          <cell r="AA22">
            <v>601</v>
          </cell>
          <cell r="AB22" t="str">
            <v>陳威佑</v>
          </cell>
          <cell r="AN22">
            <v>301</v>
          </cell>
          <cell r="AO22" t="str">
            <v>張懷予</v>
          </cell>
        </row>
        <row r="23">
          <cell r="A23">
            <v>203</v>
          </cell>
          <cell r="B23" t="str">
            <v>簡宏展</v>
          </cell>
          <cell r="AA23">
            <v>601</v>
          </cell>
          <cell r="AB23" t="str">
            <v>洪翊銘</v>
          </cell>
          <cell r="AN23">
            <v>301</v>
          </cell>
          <cell r="AO23" t="str">
            <v>賴建誠</v>
          </cell>
        </row>
        <row r="24">
          <cell r="A24">
            <v>301</v>
          </cell>
          <cell r="B24" t="str">
            <v>林冠岑</v>
          </cell>
          <cell r="AA24">
            <v>601</v>
          </cell>
          <cell r="AB24" t="str">
            <v>江梓綺</v>
          </cell>
          <cell r="AN24">
            <v>301</v>
          </cell>
          <cell r="AO24" t="str">
            <v>張晏慈</v>
          </cell>
        </row>
        <row r="25">
          <cell r="AA25">
            <v>601</v>
          </cell>
          <cell r="AB25" t="str">
            <v>蔡佳芸</v>
          </cell>
          <cell r="AN25">
            <v>301</v>
          </cell>
          <cell r="AO25" t="str">
            <v>許凱茹</v>
          </cell>
        </row>
        <row r="26">
          <cell r="AA26">
            <v>602</v>
          </cell>
          <cell r="AB26" t="str">
            <v>楊閎富</v>
          </cell>
          <cell r="AN26">
            <v>301</v>
          </cell>
          <cell r="AO26" t="str">
            <v>郭千語</v>
          </cell>
        </row>
        <row r="27">
          <cell r="AA27">
            <v>602</v>
          </cell>
          <cell r="AB27" t="str">
            <v>陳頎恆</v>
          </cell>
          <cell r="AN27">
            <v>301</v>
          </cell>
          <cell r="AO27" t="str">
            <v>楊鈞翔</v>
          </cell>
        </row>
        <row r="28">
          <cell r="AA28">
            <v>602</v>
          </cell>
          <cell r="AB28" t="str">
            <v>劉博濬</v>
          </cell>
          <cell r="AN28">
            <v>302</v>
          </cell>
          <cell r="AO28" t="str">
            <v>李丞凌</v>
          </cell>
        </row>
        <row r="29">
          <cell r="AA29">
            <v>602</v>
          </cell>
          <cell r="AB29" t="str">
            <v>蘇瑄筑</v>
          </cell>
          <cell r="AN29">
            <v>401</v>
          </cell>
          <cell r="AO29" t="str">
            <v>林沂蘅</v>
          </cell>
        </row>
        <row r="30">
          <cell r="AA30">
            <v>602</v>
          </cell>
          <cell r="AB30" t="str">
            <v>邱宇綺</v>
          </cell>
          <cell r="AN30">
            <v>401</v>
          </cell>
          <cell r="AO30" t="str">
            <v>王泓蓁</v>
          </cell>
        </row>
        <row r="31">
          <cell r="AA31">
            <v>602</v>
          </cell>
          <cell r="AB31" t="str">
            <v>王柏勳</v>
          </cell>
          <cell r="AN31">
            <v>401</v>
          </cell>
          <cell r="AO31" t="str">
            <v>盧芊羽</v>
          </cell>
        </row>
        <row r="32">
          <cell r="AN32">
            <v>501</v>
          </cell>
          <cell r="AO32" t="str">
            <v>周詠甯</v>
          </cell>
        </row>
        <row r="33">
          <cell r="AN33">
            <v>601</v>
          </cell>
          <cell r="AO33" t="str">
            <v>王冠富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workbookViewId="0">
      <selection activeCell="N24" sqref="N24:O24"/>
    </sheetView>
  </sheetViews>
  <sheetFormatPr defaultRowHeight="16.5" x14ac:dyDescent="0.25"/>
  <sheetData>
    <row r="1" spans="1:35" x14ac:dyDescent="0.2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3</v>
      </c>
      <c r="Z1" s="2"/>
      <c r="AA1" s="2"/>
      <c r="AB1" s="2"/>
      <c r="AC1" s="2"/>
      <c r="AD1" s="2"/>
      <c r="AE1" s="2" t="s">
        <v>4</v>
      </c>
      <c r="AF1" s="2"/>
      <c r="AG1" s="2"/>
      <c r="AH1" s="2"/>
      <c r="AI1" s="3"/>
    </row>
    <row r="2" spans="1:35" x14ac:dyDescent="0.25">
      <c r="A2" s="2" t="s">
        <v>5</v>
      </c>
      <c r="B2" s="2"/>
      <c r="C2" s="2" t="s">
        <v>5</v>
      </c>
      <c r="D2" s="2"/>
      <c r="E2" s="2" t="s">
        <v>5</v>
      </c>
      <c r="F2" s="2"/>
      <c r="G2" s="2"/>
      <c r="H2" s="2"/>
      <c r="I2" s="2"/>
      <c r="J2" s="2"/>
      <c r="K2" s="2"/>
      <c r="L2" s="2"/>
      <c r="M2" s="4" t="s">
        <v>6</v>
      </c>
      <c r="N2" s="4"/>
      <c r="O2" s="4"/>
      <c r="P2" s="4"/>
      <c r="Q2" s="4"/>
      <c r="R2" s="4"/>
      <c r="S2" s="4"/>
      <c r="T2" s="4"/>
      <c r="U2" s="5" t="s">
        <v>7</v>
      </c>
      <c r="V2" s="6"/>
      <c r="W2" s="2" t="s">
        <v>8</v>
      </c>
      <c r="X2" s="2"/>
      <c r="Y2" s="2" t="s">
        <v>5</v>
      </c>
      <c r="Z2" s="2"/>
      <c r="AA2" s="2"/>
      <c r="AB2" s="2"/>
      <c r="AC2" s="2"/>
      <c r="AD2" s="2"/>
      <c r="AE2" s="2" t="s">
        <v>5</v>
      </c>
      <c r="AF2" s="2"/>
      <c r="AG2" s="2"/>
      <c r="AH2" s="2"/>
      <c r="AI2" s="3"/>
    </row>
    <row r="3" spans="1:35" x14ac:dyDescent="0.25">
      <c r="A3" s="7" t="str">
        <f>[1]給值班人員打電話用!A2</f>
        <v>足球初階(大操場)</v>
      </c>
      <c r="B3" s="7"/>
      <c r="C3" s="7" t="str">
        <f>[1]給值班人員打電話用!D2</f>
        <v>奇幻魔術(樂齡教室)</v>
      </c>
      <c r="D3" s="7"/>
      <c r="E3" s="8" t="s">
        <v>9</v>
      </c>
      <c r="F3" s="8"/>
      <c r="G3" s="8" t="s">
        <v>10</v>
      </c>
      <c r="H3" s="8"/>
      <c r="I3" s="8" t="s">
        <v>11</v>
      </c>
      <c r="J3" s="8"/>
      <c r="K3" s="8" t="s">
        <v>12</v>
      </c>
      <c r="L3" s="8"/>
      <c r="M3" s="9" t="s">
        <v>13</v>
      </c>
      <c r="N3" s="9"/>
      <c r="O3" s="9" t="s">
        <v>14</v>
      </c>
      <c r="P3" s="9"/>
      <c r="Q3" s="9" t="s">
        <v>15</v>
      </c>
      <c r="R3" s="9"/>
      <c r="S3" s="9" t="s">
        <v>16</v>
      </c>
      <c r="T3" s="9"/>
      <c r="U3" s="9" t="s">
        <v>17</v>
      </c>
      <c r="V3" s="9"/>
      <c r="W3" s="9" t="s">
        <v>18</v>
      </c>
      <c r="X3" s="9"/>
      <c r="Y3" s="10" t="s">
        <v>19</v>
      </c>
      <c r="Z3" s="10"/>
      <c r="AA3" s="10" t="s">
        <v>20</v>
      </c>
      <c r="AB3" s="10"/>
      <c r="AC3" s="10" t="s">
        <v>21</v>
      </c>
      <c r="AD3" s="10"/>
      <c r="AE3" s="9" t="s">
        <v>22</v>
      </c>
      <c r="AF3" s="9"/>
      <c r="AG3" s="9" t="s">
        <v>23</v>
      </c>
      <c r="AH3" s="9"/>
      <c r="AI3" s="11"/>
    </row>
    <row r="4" spans="1:35" ht="17.25" x14ac:dyDescent="0.25">
      <c r="A4" s="12">
        <f>[1]給值班人員打電話用!A4</f>
        <v>101</v>
      </c>
      <c r="B4" s="12" t="str">
        <f>REPLACE([1]給值班人員打電話用!B4,2,1,"○")</f>
        <v>康○宇</v>
      </c>
      <c r="C4" s="12">
        <f>[1]給值班人員打電話用!D4</f>
        <v>101</v>
      </c>
      <c r="D4" s="12" t="str">
        <f>REPLACE([1]給值班人員打電話用!E4,2,1,"○")</f>
        <v>吳○容</v>
      </c>
      <c r="E4" s="12">
        <f>[1]給值班人員打電話用!H4</f>
        <v>103</v>
      </c>
      <c r="F4" s="12" t="str">
        <f>REPLACE([1]給值班人員打電話用!I4,2,1,"○")</f>
        <v>黃○域</v>
      </c>
      <c r="G4" s="1">
        <f>[1]給值班人員打電話用!K4</f>
        <v>101</v>
      </c>
      <c r="H4" s="13" t="str">
        <f>REPLACE([1]給值班人員打電話用!L4,2,1,"○")</f>
        <v>邱○晴</v>
      </c>
      <c r="I4" s="12">
        <f>[1]給值班人員打電話用!N4</f>
        <v>302</v>
      </c>
      <c r="J4" s="13" t="str">
        <f>REPLACE([1]給值班人員打電話用!O4,2,1,"○")</f>
        <v>許○謙</v>
      </c>
      <c r="K4" s="12">
        <f>[1]給值班人員打電話用!Q4</f>
        <v>101</v>
      </c>
      <c r="L4" s="13" t="str">
        <f>REPLACE([1]給值班人員打電話用!R4,2,1,"○")</f>
        <v>康○宇</v>
      </c>
      <c r="M4" s="1">
        <f>[1]給值班人員打電話用!U4</f>
        <v>102</v>
      </c>
      <c r="N4" s="13" t="str">
        <f>REPLACE([1]給值班人員打電話用!V4,2,1,"○")</f>
        <v>賴○謙</v>
      </c>
      <c r="O4" s="1">
        <f>[1]給值班人員打電話用!X4</f>
        <v>101</v>
      </c>
      <c r="P4" s="1" t="str">
        <f>REPLACE([1]給值班人員打電話用!Y4,2,1,"○")</f>
        <v>馮○維</v>
      </c>
      <c r="Q4" s="12">
        <f>[1]給值班人員打電話用!AD4</f>
        <v>101</v>
      </c>
      <c r="R4" s="13" t="str">
        <f>REPLACE([1]給值班人員打電話用!AE4,2,1,"○")</f>
        <v>吳○容</v>
      </c>
      <c r="S4" s="1">
        <f>[1]給值班人員打電話用!AA4</f>
        <v>101</v>
      </c>
      <c r="T4" s="13" t="str">
        <f>REPLACE([1]給值班人員打電話用!AB4,2,1,"○")</f>
        <v>李○娟</v>
      </c>
      <c r="U4" s="1">
        <f>[1]給值班人員打電話用!AG4</f>
        <v>101</v>
      </c>
      <c r="V4" s="13" t="str">
        <f>REPLACE([1]給值班人員打電話用!AH4,2,1,"○")</f>
        <v>林○彤</v>
      </c>
      <c r="W4" s="1">
        <f>[1]給值班人員打電話用!AJ4</f>
        <v>201</v>
      </c>
      <c r="X4" s="13" t="str">
        <f>REPLACE([1]給值班人員打電話用!AK4,2,1,"○")</f>
        <v>黃○綺</v>
      </c>
      <c r="Y4" s="1">
        <f>[1]給值班人員打電話用!AN4</f>
        <v>101</v>
      </c>
      <c r="Z4" s="13" t="str">
        <f>REPLACE([1]給值班人員打電話用!AO4,2,1,"○")</f>
        <v>林○臻</v>
      </c>
      <c r="AA4" s="1">
        <f>[1]給值班人員打電話用!AQ4</f>
        <v>201</v>
      </c>
      <c r="AB4" s="13" t="str">
        <f>REPLACE([1]給值班人員打電話用!AR4,2,1,"○")</f>
        <v>謝○諭</v>
      </c>
      <c r="AC4" s="12">
        <f>[1]給值班人員打電話用!AT4</f>
        <v>101</v>
      </c>
      <c r="AD4" s="13" t="str">
        <f>REPLACE([1]給值班人員打電話用!AU4,2,1,"○")</f>
        <v>劉○愷</v>
      </c>
      <c r="AE4" s="12">
        <f>[1]給值班人員打電話用!AX4</f>
        <v>102</v>
      </c>
      <c r="AF4" s="13" t="str">
        <f>REPLACE([1]給值班人員打電話用!AY4,2,1,"○")</f>
        <v>賴○謙</v>
      </c>
      <c r="AG4" s="12">
        <f>[1]給值班人員打電話用!BA4</f>
        <v>102</v>
      </c>
      <c r="AH4" s="13" t="str">
        <f>REPLACE([1]給值班人員打電話用!BB4,2,1,"○")</f>
        <v>謝○彤</v>
      </c>
      <c r="AI4" s="3"/>
    </row>
    <row r="5" spans="1:35" ht="17.25" x14ac:dyDescent="0.25">
      <c r="A5" s="12">
        <f>[1]給值班人員打電話用!A5</f>
        <v>102</v>
      </c>
      <c r="B5" s="12" t="str">
        <f>REPLACE([1]給值班人員打電話用!B5,2,1,"○")</f>
        <v>楊○睿</v>
      </c>
      <c r="C5" s="12">
        <f>[1]給值班人員打電話用!D5</f>
        <v>102</v>
      </c>
      <c r="D5" s="12" t="str">
        <f>REPLACE([1]給值班人員打電話用!E5,2,1,"○")</f>
        <v>蔡○恩</v>
      </c>
      <c r="E5" s="12">
        <f>[1]給值班人員打電話用!H5</f>
        <v>201</v>
      </c>
      <c r="F5" s="12" t="str">
        <f>REPLACE([1]給值班人員打電話用!I5,2,1,"○")</f>
        <v>謝○諭</v>
      </c>
      <c r="G5" s="1">
        <f>[1]給值班人員打電話用!K5</f>
        <v>101</v>
      </c>
      <c r="H5" s="13" t="str">
        <f>REPLACE([1]給值班人員打電話用!L5,2,1,"○")</f>
        <v>林○臻</v>
      </c>
      <c r="I5" s="12">
        <f>[1]給值班人員打電話用!N5</f>
        <v>401</v>
      </c>
      <c r="J5" s="13" t="str">
        <f>REPLACE([1]給值班人員打電話用!O5,2,1,"○")</f>
        <v>陳○瑋</v>
      </c>
      <c r="K5" s="12">
        <f>[1]給值班人員打電話用!Q5</f>
        <v>101</v>
      </c>
      <c r="L5" s="13" t="str">
        <f>REPLACE([1]給值班人員打電話用!R5,2,1,"○")</f>
        <v>溫○皓</v>
      </c>
      <c r="M5" s="1">
        <f>[1]給值班人員打電話用!U5</f>
        <v>102</v>
      </c>
      <c r="N5" s="13" t="str">
        <f>REPLACE([1]給值班人員打電話用!V5,2,1,"○")</f>
        <v>郭○妍</v>
      </c>
      <c r="O5" s="1">
        <f>[1]給值班人員打電話用!X5</f>
        <v>102</v>
      </c>
      <c r="P5" s="1" t="str">
        <f>REPLACE([1]給值班人員打電話用!Y5,2,1,"○")</f>
        <v>蔡○恩</v>
      </c>
      <c r="Q5" s="12">
        <f>[1]給值班人員打電話用!AD5</f>
        <v>101</v>
      </c>
      <c r="R5" s="13" t="str">
        <f>REPLACE([1]給值班人員打電話用!AE5,2,1,"○")</f>
        <v>猴○慈</v>
      </c>
      <c r="S5" s="1">
        <f>[1]給值班人員打電話用!AA5</f>
        <v>102</v>
      </c>
      <c r="T5" s="13" t="str">
        <f>REPLACE([1]給值班人員打電話用!AB5,2,1,"○")</f>
        <v>黃○芹</v>
      </c>
      <c r="U5" s="1">
        <f>[1]給值班人員打電話用!AG5</f>
        <v>101</v>
      </c>
      <c r="V5" s="13" t="str">
        <f>REPLACE([1]給值班人員打電話用!AH5,2,1,"○")</f>
        <v>溫○皓</v>
      </c>
      <c r="W5" s="1">
        <f>[1]給值班人員打電話用!AJ5</f>
        <v>202</v>
      </c>
      <c r="X5" s="13" t="str">
        <f>REPLACE([1]給值班人員打電話用!AK5,2,1,"○")</f>
        <v>張○昕</v>
      </c>
      <c r="Y5" s="1">
        <f>[1]給值班人員打電話用!AN5</f>
        <v>101</v>
      </c>
      <c r="Z5" s="13" t="str">
        <f>REPLACE([1]給值班人員打電話用!AO5,2,1,"○")</f>
        <v>康○宇</v>
      </c>
      <c r="AA5" s="1">
        <f>[1]給值班人員打電話用!AQ5</f>
        <v>201</v>
      </c>
      <c r="AB5" s="13" t="str">
        <f>REPLACE([1]給值班人員打電話用!AR5,2,1,"○")</f>
        <v>黃○睿</v>
      </c>
      <c r="AC5" s="12">
        <f>[1]給值班人員打電話用!AT5</f>
        <v>101</v>
      </c>
      <c r="AD5" s="13" t="str">
        <f>REPLACE([1]給值班人員打電話用!AU5,2,1,"○")</f>
        <v>馮○維</v>
      </c>
      <c r="AE5" s="12">
        <f>[1]給值班人員打電話用!AX5</f>
        <v>201</v>
      </c>
      <c r="AF5" s="13" t="str">
        <f>REPLACE([1]給值班人員打電話用!AY5,2,1,"○")</f>
        <v>黃○綺</v>
      </c>
      <c r="AG5" s="12">
        <f>[1]給值班人員打電話用!BA5</f>
        <v>103</v>
      </c>
      <c r="AH5" s="13" t="str">
        <f>REPLACE([1]給值班人員打電話用!BB5,2,1,"○")</f>
        <v>胡○靈</v>
      </c>
      <c r="AI5" s="3"/>
    </row>
    <row r="6" spans="1:35" ht="17.25" x14ac:dyDescent="0.25">
      <c r="A6" s="12">
        <f>[1]給值班人員打電話用!A6</f>
        <v>102</v>
      </c>
      <c r="B6" s="12" t="str">
        <f>REPLACE([1]給值班人員打電話用!B6,2,1,"○")</f>
        <v>官○昱</v>
      </c>
      <c r="C6" s="12">
        <f>[1]給值班人員打電話用!D6</f>
        <v>103</v>
      </c>
      <c r="D6" s="12" t="str">
        <f>REPLACE([1]給值班人員打電話用!E6,2,1,"○")</f>
        <v>廖○綮</v>
      </c>
      <c r="E6" s="12">
        <f>[1]給值班人員打電話用!H6</f>
        <v>201</v>
      </c>
      <c r="F6" s="12" t="str">
        <f>REPLACE([1]給值班人員打電話用!I6,2,1,"○")</f>
        <v>黃○睿</v>
      </c>
      <c r="G6" s="1">
        <f>[1]給值班人員打電話用!K6</f>
        <v>101</v>
      </c>
      <c r="H6" s="13" t="str">
        <f>REPLACE([1]給值班人員打電話用!L6,2,1,"○")</f>
        <v>陳○潾</v>
      </c>
      <c r="I6" s="12">
        <f>[1]給值班人員打電話用!N6</f>
        <v>401</v>
      </c>
      <c r="J6" s="13" t="str">
        <f>REPLACE([1]給值班人員打電話用!O6,2,1,"○")</f>
        <v>陳○廷</v>
      </c>
      <c r="K6" s="12">
        <f>[1]給值班人員打電話用!Q6</f>
        <v>103</v>
      </c>
      <c r="L6" s="13" t="str">
        <f>REPLACE([1]給值班人員打電話用!R6,2,1,"○")</f>
        <v>康○安</v>
      </c>
      <c r="M6" s="1">
        <f>[1]給值班人員打電話用!U6</f>
        <v>103</v>
      </c>
      <c r="N6" s="13" t="str">
        <f>REPLACE([1]給值班人員打電話用!V6,2,1,"○")</f>
        <v>李○恬</v>
      </c>
      <c r="O6" s="1">
        <f>[1]給值班人員打電話用!X6</f>
        <v>103</v>
      </c>
      <c r="P6" s="1" t="str">
        <f>REPLACE([1]給值班人員打電話用!Y6,2,1,"○")</f>
        <v>劉○瑀</v>
      </c>
      <c r="Q6" s="12">
        <f>[1]給值班人員打電話用!AD6</f>
        <v>102</v>
      </c>
      <c r="R6" s="13" t="str">
        <f>REPLACE([1]給值班人員打電話用!AE6,2,1,"○")</f>
        <v>蔡○晴</v>
      </c>
      <c r="S6" s="1">
        <f>[1]給值班人員打電話用!AA6</f>
        <v>103</v>
      </c>
      <c r="T6" s="13" t="str">
        <f>REPLACE([1]給值班人員打電話用!AB6,2,1,"○")</f>
        <v>胡○靈</v>
      </c>
      <c r="U6" s="1">
        <f>[1]給值班人員打電話用!AG6</f>
        <v>101</v>
      </c>
      <c r="V6" s="13" t="str">
        <f>REPLACE([1]給值班人員打電話用!AH6,2,1,"○")</f>
        <v>林○緯</v>
      </c>
      <c r="W6" s="1">
        <f>[1]給值班人員打電話用!AJ6</f>
        <v>202</v>
      </c>
      <c r="X6" s="13" t="str">
        <f>REPLACE([1]給值班人員打電話用!AK6,2,1,"○")</f>
        <v>葉○誼</v>
      </c>
      <c r="Y6" s="1">
        <f>[1]給值班人員打電話用!AN6</f>
        <v>101</v>
      </c>
      <c r="Z6" s="13" t="str">
        <f>REPLACE([1]給值班人員打電話用!AO6,2,1,"○")</f>
        <v>蔡○憲</v>
      </c>
      <c r="AA6" s="1">
        <f>[1]給值班人員打電話用!AQ6</f>
        <v>201</v>
      </c>
      <c r="AB6" s="13" t="str">
        <f>REPLACE([1]給值班人員打電話用!AR6,2,1,"○")</f>
        <v>王○睿</v>
      </c>
      <c r="AC6" s="12">
        <f>[1]給值班人員打電話用!AT6</f>
        <v>103</v>
      </c>
      <c r="AD6" s="13" t="str">
        <f>REPLACE([1]給值班人員打電話用!AU6,2,1,"○")</f>
        <v>黃○域</v>
      </c>
      <c r="AE6" s="12">
        <f>[1]給值班人員打電話用!AX6</f>
        <v>301</v>
      </c>
      <c r="AF6" s="13" t="str">
        <f>REPLACE([1]給值班人員打電話用!AY6,2,1,"○")</f>
        <v>楊○勛</v>
      </c>
      <c r="AG6" s="12">
        <f>[1]給值班人員打電話用!BA6</f>
        <v>103</v>
      </c>
      <c r="AH6" s="13" t="str">
        <f>REPLACE([1]給值班人員打電話用!BB6,2,1,"○")</f>
        <v>廖○綮</v>
      </c>
      <c r="AI6" s="3"/>
    </row>
    <row r="7" spans="1:35" ht="17.25" x14ac:dyDescent="0.25">
      <c r="A7" s="12">
        <f>[1]給值班人員打電話用!A7</f>
        <v>102</v>
      </c>
      <c r="B7" s="12" t="str">
        <f>REPLACE([1]給值班人員打電話用!B7,2,1,"○")</f>
        <v>林○暐</v>
      </c>
      <c r="C7" s="12">
        <f>[1]給值班人員打電話用!D7</f>
        <v>203</v>
      </c>
      <c r="D7" s="12" t="str">
        <f>REPLACE([1]給值班人員打電話用!E7,2,1,"○")</f>
        <v>吳○清</v>
      </c>
      <c r="E7" s="12">
        <f>[1]給值班人員打電話用!H7</f>
        <v>201</v>
      </c>
      <c r="F7" s="12" t="str">
        <f>REPLACE([1]給值班人員打電話用!I7,2,1,"○")</f>
        <v>洪○婕</v>
      </c>
      <c r="G7" s="1">
        <f>[1]給值班人員打電話用!K7</f>
        <v>101</v>
      </c>
      <c r="H7" s="13" t="str">
        <f>REPLACE([1]給值班人員打電話用!L7,2,1,"○")</f>
        <v>周○妘</v>
      </c>
      <c r="I7" s="12">
        <f>[1]給值班人員打電話用!N7</f>
        <v>501</v>
      </c>
      <c r="J7" s="13" t="str">
        <f>REPLACE([1]給值班人員打電話用!O7,2,1,"○")</f>
        <v>張○</v>
      </c>
      <c r="K7" s="12">
        <f>[1]給值班人員打電話用!Q7</f>
        <v>103</v>
      </c>
      <c r="L7" s="13" t="str">
        <f>REPLACE([1]給值班人員打電話用!R7,2,1,"○")</f>
        <v>周○華</v>
      </c>
      <c r="M7" s="1">
        <f>[1]給值班人員打電話用!U7</f>
        <v>201</v>
      </c>
      <c r="N7" s="13" t="str">
        <f>REPLACE([1]給值班人員打電話用!V7,2,1,"○")</f>
        <v>王○竣</v>
      </c>
      <c r="O7" s="1">
        <f>[1]給值班人員打電話用!X7</f>
        <v>103</v>
      </c>
      <c r="P7" s="1" t="str">
        <f>REPLACE([1]給值班人員打電話用!Y7,2,1,"○")</f>
        <v>廖○綮</v>
      </c>
      <c r="Q7" s="12">
        <f>[1]給值班人員打電話用!AD7</f>
        <v>103</v>
      </c>
      <c r="R7" s="13" t="str">
        <f>REPLACE([1]給值班人員打電話用!AE7,2,1,"○")</f>
        <v>李○成</v>
      </c>
      <c r="S7" s="1">
        <f>[1]給值班人員打電話用!AA7</f>
        <v>201</v>
      </c>
      <c r="T7" s="13" t="str">
        <f>REPLACE([1]給值班人員打電話用!AB7,2,1,"○")</f>
        <v>陸○玥</v>
      </c>
      <c r="U7" s="1">
        <f>[1]給值班人員打電話用!AG7</f>
        <v>101</v>
      </c>
      <c r="V7" s="13" t="str">
        <f>REPLACE([1]給值班人員打電話用!AH7,2,1,"○")</f>
        <v>吳○容</v>
      </c>
      <c r="W7" s="1">
        <f>[1]給值班人員打電話用!AJ7</f>
        <v>202</v>
      </c>
      <c r="X7" s="13" t="str">
        <f>REPLACE([1]給值班人員打電話用!AK7,2,1,"○")</f>
        <v>鄭○庭</v>
      </c>
      <c r="Y7" s="1">
        <f>[1]給值班人員打電話用!AN7</f>
        <v>101</v>
      </c>
      <c r="Z7" s="13" t="str">
        <f>REPLACE([1]給值班人員打電話用!AO7,2,1,"○")</f>
        <v>邱○晴</v>
      </c>
      <c r="AA7" s="1">
        <f>[1]給值班人員打電話用!AQ7</f>
        <v>201</v>
      </c>
      <c r="AB7" s="13" t="str">
        <f>REPLACE([1]給值班人員打電話用!AR7,2,1,"○")</f>
        <v>陸○玥</v>
      </c>
      <c r="AC7" s="12">
        <f>[1]給值班人員打電話用!AT7</f>
        <v>201</v>
      </c>
      <c r="AD7" s="13" t="str">
        <f>REPLACE([1]給值班人員打電話用!AU7,2,1,"○")</f>
        <v>王○竣</v>
      </c>
      <c r="AE7" s="12">
        <f>[1]給值班人員打電話用!AX7</f>
        <v>302</v>
      </c>
      <c r="AF7" s="13" t="str">
        <f>REPLACE([1]給值班人員打電話用!AY7,2,1,"○")</f>
        <v>林○勳</v>
      </c>
      <c r="AG7" s="12">
        <f>[1]給值班人員打電話用!BA7</f>
        <v>203</v>
      </c>
      <c r="AH7" s="13" t="str">
        <f>REPLACE([1]給值班人員打電話用!BB7,2,1,"○")</f>
        <v>張○</v>
      </c>
      <c r="AI7" s="3"/>
    </row>
    <row r="8" spans="1:35" ht="17.25" x14ac:dyDescent="0.25">
      <c r="A8" s="12">
        <f>[1]給值班人員打電話用!A8</f>
        <v>103</v>
      </c>
      <c r="B8" s="12" t="str">
        <f>REPLACE([1]給值班人員打電話用!B8,2,1,"○")</f>
        <v>李○成</v>
      </c>
      <c r="C8" s="12">
        <f>[1]給值班人員打電話用!D8</f>
        <v>203</v>
      </c>
      <c r="D8" s="12" t="str">
        <f>REPLACE([1]給值班人員打電話用!E8,2,1,"○")</f>
        <v>董○美</v>
      </c>
      <c r="E8" s="12">
        <f>[1]給值班人員打電話用!H8</f>
        <v>201</v>
      </c>
      <c r="F8" s="12" t="str">
        <f>REPLACE([1]給值班人員打電話用!I8,2,1,"○")</f>
        <v>陸○玥</v>
      </c>
      <c r="G8" s="1">
        <f>[1]給值班人員打電話用!K8</f>
        <v>102</v>
      </c>
      <c r="H8" s="13" t="str">
        <f>REPLACE([1]給值班人員打電話用!L8,2,1,"○")</f>
        <v>蔡○晴</v>
      </c>
      <c r="I8" s="12">
        <f>[1]給值班人員打電話用!N8</f>
        <v>501</v>
      </c>
      <c r="J8" s="13" t="str">
        <f>REPLACE([1]給值班人員打電話用!O8,2,1,"○")</f>
        <v>莊○叡</v>
      </c>
      <c r="K8" s="12">
        <f>[1]給值班人員打電話用!Q8</f>
        <v>201</v>
      </c>
      <c r="L8" s="13" t="str">
        <f>REPLACE([1]給值班人員打電話用!R8,2,1,"○")</f>
        <v>陳○霖</v>
      </c>
      <c r="M8" s="1">
        <f>[1]給值班人員打電話用!U8</f>
        <v>201</v>
      </c>
      <c r="N8" s="13" t="str">
        <f>REPLACE([1]給值班人員打電話用!V8,2,1,"○")</f>
        <v>黃○綺</v>
      </c>
      <c r="O8" s="1">
        <f>[1]給值班人員打電話用!X8</f>
        <v>201</v>
      </c>
      <c r="P8" s="1" t="str">
        <f>REPLACE([1]給值班人員打電話用!Y8,2,1,"○")</f>
        <v>王○睿</v>
      </c>
      <c r="Q8" s="12">
        <f>[1]給值班人員打電話用!AD8</f>
        <v>203</v>
      </c>
      <c r="R8" s="13" t="str">
        <f>REPLACE([1]給值班人員打電話用!AE8,2,1,"○")</f>
        <v>張○玥</v>
      </c>
      <c r="S8" s="1">
        <f>[1]給值班人員打電話用!AA8</f>
        <v>203</v>
      </c>
      <c r="T8" s="13" t="str">
        <f>REPLACE([1]給值班人員打電話用!AB8,2,1,"○")</f>
        <v>黃○棠</v>
      </c>
      <c r="U8" s="1">
        <f>[1]給值班人員打電話用!AG8</f>
        <v>101</v>
      </c>
      <c r="V8" s="13" t="str">
        <f>REPLACE([1]給值班人員打電話用!AH8,2,1,"○")</f>
        <v>楊○英</v>
      </c>
      <c r="W8" s="1">
        <f>[1]給值班人員打電話用!AJ8</f>
        <v>301</v>
      </c>
      <c r="X8" s="13" t="str">
        <f>REPLACE([1]給值班人員打電話用!AK8,2,1,"○")</f>
        <v>蘇○博</v>
      </c>
      <c r="Y8" s="1">
        <f>[1]給值班人員打電話用!AN8</f>
        <v>101</v>
      </c>
      <c r="Z8" s="13" t="str">
        <f>REPLACE([1]給值班人員打電話用!AO8,2,1,"○")</f>
        <v>黃○妤</v>
      </c>
      <c r="AA8" s="1">
        <f>[1]給值班人員打電話用!AQ8</f>
        <v>202</v>
      </c>
      <c r="AB8" s="13" t="str">
        <f>REPLACE([1]給值班人員打電話用!AR8,2,1,"○")</f>
        <v>陳○宇</v>
      </c>
      <c r="AC8" s="12">
        <f>[1]給值班人員打電話用!AT8</f>
        <v>201</v>
      </c>
      <c r="AD8" s="13" t="str">
        <f>REPLACE([1]給值班人員打電話用!AU8,2,1,"○")</f>
        <v>陳○維</v>
      </c>
      <c r="AE8" s="12">
        <f>[1]給值班人員打電話用!AX8</f>
        <v>401</v>
      </c>
      <c r="AF8" s="13" t="str">
        <f>REPLACE([1]給值班人員打電話用!AY8,2,1,"○")</f>
        <v>王○蓁</v>
      </c>
      <c r="AG8" s="12">
        <f>[1]給值班人員打電話用!BA8</f>
        <v>203</v>
      </c>
      <c r="AH8" s="13" t="str">
        <f>REPLACE([1]給值班人員打電話用!BB8,2,1,"○")</f>
        <v>許○尹</v>
      </c>
      <c r="AI8" s="3"/>
    </row>
    <row r="9" spans="1:35" ht="17.25" x14ac:dyDescent="0.25">
      <c r="A9" s="12">
        <f>[1]給值班人員打電話用!A9</f>
        <v>103</v>
      </c>
      <c r="B9" s="12" t="str">
        <f>REPLACE([1]給值班人員打電話用!B9,2,1,"○")</f>
        <v>康○安</v>
      </c>
      <c r="C9" s="12">
        <f>[1]給值班人員打電話用!D9</f>
        <v>203</v>
      </c>
      <c r="D9" s="12" t="str">
        <f>REPLACE([1]給值班人員打電話用!E9,2,1,"○")</f>
        <v>吳○希</v>
      </c>
      <c r="E9" s="12">
        <f>[1]給值班人員打電話用!H9</f>
        <v>202</v>
      </c>
      <c r="F9" s="12" t="str">
        <f>REPLACE([1]給值班人員打電話用!I9,2,1,"○")</f>
        <v>莊○叡</v>
      </c>
      <c r="G9" s="1">
        <f>[1]給值班人員打電話用!K9</f>
        <v>102</v>
      </c>
      <c r="H9" s="13" t="str">
        <f>REPLACE([1]給值班人員打電話用!L9,2,1,"○")</f>
        <v>郭○妍</v>
      </c>
      <c r="I9" s="12">
        <f>[1]給值班人員打電話用!N9</f>
        <v>502</v>
      </c>
      <c r="J9" s="13" t="str">
        <f>REPLACE([1]給值班人員打電話用!O9,2,1,"○")</f>
        <v>林○伶</v>
      </c>
      <c r="K9" s="12">
        <f>[1]給值班人員打電話用!Q9</f>
        <v>201</v>
      </c>
      <c r="L9" s="13" t="str">
        <f>REPLACE([1]給值班人員打電話用!R9,2,1,"○")</f>
        <v>陳○汝</v>
      </c>
      <c r="M9" s="1">
        <f>[1]給值班人員打電話用!U9</f>
        <v>202</v>
      </c>
      <c r="N9" s="13" t="str">
        <f>REPLACE([1]給值班人員打電話用!V9,2,1,"○")</f>
        <v>王○真</v>
      </c>
      <c r="O9" s="1">
        <f>[1]給值班人員打電話用!X9</f>
        <v>201</v>
      </c>
      <c r="P9" s="1" t="str">
        <f>REPLACE([1]給值班人員打電話用!Y9,2,1,"○")</f>
        <v>張○東</v>
      </c>
      <c r="Q9" s="12">
        <f>[1]給值班人員打電話用!AD9</f>
        <v>301</v>
      </c>
      <c r="R9" s="13" t="str">
        <f>REPLACE([1]給值班人員打電話用!AE9,2,1,"○")</f>
        <v>林○恩</v>
      </c>
      <c r="S9" s="1">
        <f>[1]給值班人員打電話用!AA9</f>
        <v>203</v>
      </c>
      <c r="T9" s="13" t="str">
        <f>REPLACE([1]給值班人員打電話用!AB9,2,1,"○")</f>
        <v>簡○展</v>
      </c>
      <c r="U9" s="1">
        <f>[1]給值班人員打電話用!AG9</f>
        <v>102</v>
      </c>
      <c r="V9" s="13" t="str">
        <f>REPLACE([1]給值班人員打電話用!AH9,2,1,"○")</f>
        <v>陳○潔</v>
      </c>
      <c r="W9" s="1">
        <f>[1]給值班人員打電話用!AJ9</f>
        <v>401</v>
      </c>
      <c r="X9" s="13" t="str">
        <f>REPLACE([1]給值班人員打電話用!AK9,2,1,"○")</f>
        <v>鍾○岑</v>
      </c>
      <c r="Y9" s="1">
        <f>[1]給值班人員打電話用!AN9</f>
        <v>101</v>
      </c>
      <c r="Z9" s="13" t="str">
        <f>REPLACE([1]給值班人員打電話用!AO9,2,1,"○")</f>
        <v>吳○容</v>
      </c>
      <c r="AA9" s="1">
        <f>[1]給值班人員打電話用!AQ9</f>
        <v>203</v>
      </c>
      <c r="AB9" s="13" t="str">
        <f>REPLACE([1]給值班人員打電話用!AR9,2,1,"○")</f>
        <v>吳○軒</v>
      </c>
      <c r="AC9" s="12">
        <f>[1]給值班人員打電話用!AT9</f>
        <v>201</v>
      </c>
      <c r="AD9" s="13" t="str">
        <f>REPLACE([1]給值班人員打電話用!AU9,2,1,"○")</f>
        <v>林○廷</v>
      </c>
      <c r="AE9" s="12">
        <f>[1]給值班人員打電話用!AX9</f>
        <v>401</v>
      </c>
      <c r="AF9" s="13" t="str">
        <f>REPLACE([1]給值班人員打電話用!AY9,2,1,"○")</f>
        <v>賴○嫣</v>
      </c>
      <c r="AG9" s="12">
        <f>[1]給值班人員打電話用!BA9</f>
        <v>301</v>
      </c>
      <c r="AH9" s="13" t="str">
        <f>REPLACE([1]給值班人員打電話用!BB9,2,1,"○")</f>
        <v>許○茹</v>
      </c>
      <c r="AI9" s="3"/>
    </row>
    <row r="10" spans="1:35" ht="17.25" x14ac:dyDescent="0.25">
      <c r="A10" s="12">
        <f>[1]給值班人員打電話用!A10</f>
        <v>103</v>
      </c>
      <c r="B10" s="12" t="str">
        <f>REPLACE([1]給值班人員打電話用!B10,2,1,"○")</f>
        <v>李○恬</v>
      </c>
      <c r="C10" s="12">
        <f>[1]給值班人員打電話用!D10</f>
        <v>301</v>
      </c>
      <c r="D10" s="12" t="str">
        <f>REPLACE([1]給值班人員打電話用!E10,2,1,"○")</f>
        <v>郭○語</v>
      </c>
      <c r="E10" s="12">
        <f>[1]給值班人員打電話用!H10</f>
        <v>202</v>
      </c>
      <c r="F10" s="12" t="str">
        <f>REPLACE([1]給值班人員打電話用!I10,2,1,"○")</f>
        <v>阮○恩</v>
      </c>
      <c r="G10" s="1">
        <f>[1]給值班人員打電話用!K10</f>
        <v>102</v>
      </c>
      <c r="H10" s="13" t="str">
        <f>REPLACE([1]給值班人員打電話用!L10,2,1,"○")</f>
        <v>周○妤</v>
      </c>
      <c r="I10" s="12">
        <f>[1]給值班人員打電話用!N10</f>
        <v>601</v>
      </c>
      <c r="J10" s="13" t="str">
        <f>REPLACE([1]給值班人員打電話用!O10,2,1,"○")</f>
        <v>陳○佑</v>
      </c>
      <c r="K10" s="12">
        <f>[1]給值班人員打電話用!Q10</f>
        <v>201</v>
      </c>
      <c r="L10" s="13" t="str">
        <f>REPLACE([1]給值班人員打電話用!R10,2,1,"○")</f>
        <v>莊○琁</v>
      </c>
      <c r="M10" s="1">
        <f>[1]給值班人員打電話用!U10</f>
        <v>202</v>
      </c>
      <c r="N10" s="13" t="str">
        <f>REPLACE([1]給值班人員打電話用!V10,2,1,"○")</f>
        <v>謝○真</v>
      </c>
      <c r="O10" s="1">
        <f>[1]給值班人員打電話用!X10</f>
        <v>201</v>
      </c>
      <c r="P10" s="1" t="str">
        <f>REPLACE([1]給值班人員打電話用!Y10,2,1,"○")</f>
        <v>林○澄</v>
      </c>
      <c r="Q10" s="12">
        <f>[1]給值班人員打電話用!AD10</f>
        <v>301</v>
      </c>
      <c r="R10" s="13" t="str">
        <f>REPLACE([1]給值班人員打電話用!AE10,2,1,"○")</f>
        <v>許○茹</v>
      </c>
      <c r="S10" s="1">
        <f>[1]給值班人員打電話用!AA10</f>
        <v>301</v>
      </c>
      <c r="T10" s="13" t="str">
        <f>REPLACE([1]給值班人員打電話用!AB10,2,1,"○")</f>
        <v>張○容</v>
      </c>
      <c r="U10" s="1">
        <f>[1]給值班人員打電話用!AG10</f>
        <v>102</v>
      </c>
      <c r="V10" s="13" t="str">
        <f>REPLACE([1]給值班人員打電話用!AH10,2,1,"○")</f>
        <v>彭○馨</v>
      </c>
      <c r="W10" s="1">
        <f>[1]給值班人員打電話用!AJ10</f>
        <v>402</v>
      </c>
      <c r="X10" s="13" t="str">
        <f>REPLACE([1]給值班人員打電話用!AK10,2,1,"○")</f>
        <v>陳○林</v>
      </c>
      <c r="Y10" s="1">
        <f>[1]給值班人員打電話用!AN10</f>
        <v>102</v>
      </c>
      <c r="Z10" s="13" t="str">
        <f>REPLACE([1]給值班人員打電話用!AO10,2,1,"○")</f>
        <v>謝○彤</v>
      </c>
      <c r="AA10" s="1">
        <f>[1]給值班人員打電話用!AQ10</f>
        <v>203</v>
      </c>
      <c r="AB10" s="13" t="str">
        <f>REPLACE([1]給值班人員打電話用!AR10,2,1,"○")</f>
        <v>張○</v>
      </c>
      <c r="AC10" s="12">
        <f>[1]給值班人員打電話用!AT10</f>
        <v>202</v>
      </c>
      <c r="AD10" s="13" t="str">
        <f>REPLACE([1]給值班人員打電話用!AU10,2,1,"○")</f>
        <v>阮○恩</v>
      </c>
      <c r="AE10" s="12">
        <f>[1]給值班人員打電話用!AX10</f>
        <v>401</v>
      </c>
      <c r="AF10" s="13" t="str">
        <f>REPLACE([1]給值班人員打電話用!AY10,2,1,"○")</f>
        <v>劉○瑜</v>
      </c>
      <c r="AG10" s="12">
        <f>[1]給值班人員打電話用!BA10</f>
        <v>301</v>
      </c>
      <c r="AH10" s="13" t="str">
        <f>REPLACE([1]給值班人員打電話用!BB10,2,1,"○")</f>
        <v>張○希</v>
      </c>
      <c r="AI10" s="3"/>
    </row>
    <row r="11" spans="1:35" ht="17.25" x14ac:dyDescent="0.25">
      <c r="A11" s="12">
        <f>[1]給值班人員打電話用!A11</f>
        <v>103</v>
      </c>
      <c r="B11" s="12" t="str">
        <f>REPLACE([1]給值班人員打電話用!B11,2,1,"○")</f>
        <v>黃○域</v>
      </c>
      <c r="C11" s="12">
        <f>[1]給值班人員打電話用!D11</f>
        <v>402</v>
      </c>
      <c r="D11" s="12" t="str">
        <f>REPLACE([1]給值班人員打電話用!E11,2,1,"○")</f>
        <v>黃○晨</v>
      </c>
      <c r="E11" s="12">
        <f>[1]給值班人員打電話用!H11</f>
        <v>202</v>
      </c>
      <c r="F11" s="12" t="str">
        <f>REPLACE([1]給值班人員打電話用!I11,2,1,"○")</f>
        <v>蔡○瀚</v>
      </c>
      <c r="G11" s="1">
        <f>[1]給值班人員打電話用!K11</f>
        <v>103</v>
      </c>
      <c r="H11" s="13" t="str">
        <f>REPLACE([1]給值班人員打電話用!L11,2,1,"○")</f>
        <v>秦○希</v>
      </c>
      <c r="I11" s="12">
        <f>[1]給值班人員打電話用!N11</f>
        <v>601</v>
      </c>
      <c r="J11" s="13" t="str">
        <f>REPLACE([1]給值班人員打電話用!O11,2,1,"○")</f>
        <v>黃○翔</v>
      </c>
      <c r="K11" s="12">
        <f>[1]給值班人員打電話用!Q11</f>
        <v>301</v>
      </c>
      <c r="L11" s="13" t="str">
        <f>REPLACE([1]給值班人員打電話用!R11,2,1,"○")</f>
        <v>郭○語</v>
      </c>
      <c r="M11" s="1">
        <f>[1]給值班人員打電話用!U11</f>
        <v>302</v>
      </c>
      <c r="N11" s="13" t="str">
        <f>REPLACE([1]給值班人員打電話用!V11,2,1,"○")</f>
        <v>謝○尹</v>
      </c>
      <c r="O11" s="1">
        <f>[1]給值班人員打電話用!X11</f>
        <v>202</v>
      </c>
      <c r="P11" s="1" t="str">
        <f>REPLACE([1]給值班人員打電話用!Y11,2,1,"○")</f>
        <v>蔡○瀚</v>
      </c>
      <c r="Q11" s="12">
        <f>[1]給值班人員打電話用!AD11</f>
        <v>302</v>
      </c>
      <c r="R11" s="13" t="str">
        <f>REPLACE([1]給值班人員打電話用!AE11,2,1,"○")</f>
        <v>曾○嫻</v>
      </c>
      <c r="S11" s="1">
        <f>[1]給值班人員打電話用!AA11</f>
        <v>301</v>
      </c>
      <c r="T11" s="13" t="str">
        <f>REPLACE([1]給值班人員打電話用!AB11,2,1,"○")</f>
        <v>李○容</v>
      </c>
      <c r="U11" s="1">
        <f>[1]給值班人員打電話用!AG11</f>
        <v>103</v>
      </c>
      <c r="V11" s="13" t="str">
        <f>REPLACE([1]給值班人員打電話用!AH11,2,1,"○")</f>
        <v>秦○希</v>
      </c>
      <c r="W11" s="1">
        <f>[1]給值班人員打電話用!AJ11</f>
        <v>502</v>
      </c>
      <c r="X11" s="13" t="str">
        <f>REPLACE([1]給值班人員打電話用!AK11,2,1,"○")</f>
        <v xml:space="preserve">游○恩   </v>
      </c>
      <c r="Y11" s="1">
        <f>[1]給值班人員打電話用!AN11</f>
        <v>102</v>
      </c>
      <c r="Z11" s="13" t="str">
        <f>REPLACE([1]給值班人員打電話用!AO11,2,1,"○")</f>
        <v>楊○睿</v>
      </c>
      <c r="AA11" s="1">
        <f>[1]給值班人員打電話用!AQ11</f>
        <v>402</v>
      </c>
      <c r="AB11" s="13" t="str">
        <f>REPLACE([1]給值班人員打電話用!AR11,2,1,"○")</f>
        <v>李○豪</v>
      </c>
      <c r="AC11" s="12">
        <f>[1]給值班人員打電話用!AT11</f>
        <v>301</v>
      </c>
      <c r="AD11" s="13" t="str">
        <f>REPLACE([1]給值班人員打電話用!AU11,2,1,"○")</f>
        <v>翁○恩</v>
      </c>
      <c r="AE11" s="12">
        <f>[1]給值班人員打電話用!AX11</f>
        <v>402</v>
      </c>
      <c r="AF11" s="13" t="str">
        <f>REPLACE([1]給值班人員打電話用!AY11,2,1,"○")</f>
        <v>吳○恩</v>
      </c>
      <c r="AG11" s="12">
        <f>[1]給值班人員打電話用!BA11</f>
        <v>501</v>
      </c>
      <c r="AH11" s="13" t="str">
        <f>REPLACE([1]給值班人員打電話用!BB11,2,1,"○")</f>
        <v>彭○熙</v>
      </c>
      <c r="AI11" s="3"/>
    </row>
    <row r="12" spans="1:35" ht="17.25" x14ac:dyDescent="0.25">
      <c r="A12" s="12">
        <f>[1]給值班人員打電話用!A12</f>
        <v>103</v>
      </c>
      <c r="B12" s="12" t="str">
        <f>REPLACE([1]給值班人員打電話用!B12,2,1,"○")</f>
        <v>吳○萱</v>
      </c>
      <c r="C12" s="12">
        <f>[1]給值班人員打電話用!D12</f>
        <v>602</v>
      </c>
      <c r="D12" s="12" t="str">
        <f>REPLACE([1]給值班人員打電話用!E12,2,1,"○")</f>
        <v>施○安</v>
      </c>
      <c r="E12" s="12">
        <f>[1]給值班人員打電話用!H12</f>
        <v>401</v>
      </c>
      <c r="F12" s="12" t="str">
        <f>REPLACE([1]給值班人員打電話用!I12,2,1,"○")</f>
        <v>陳○帆</v>
      </c>
      <c r="G12" s="1">
        <f>[1]給值班人員打電話用!K12</f>
        <v>103</v>
      </c>
      <c r="H12" s="13" t="str">
        <f>REPLACE([1]給值班人員打電話用!L12,2,1,"○")</f>
        <v>莊○婕</v>
      </c>
      <c r="I12" s="12">
        <f>[1]給值班人員打電話用!N12</f>
        <v>601</v>
      </c>
      <c r="J12" s="13" t="str">
        <f>REPLACE([1]給值班人員打電話用!O12,2,1,"○")</f>
        <v>王○翔</v>
      </c>
      <c r="K12" s="12">
        <f>[1]給值班人員打電話用!Q12</f>
        <v>301</v>
      </c>
      <c r="L12" s="13" t="str">
        <f>REPLACE([1]給值班人員打電話用!R12,2,1,"○")</f>
        <v>周○奉</v>
      </c>
      <c r="M12" s="1">
        <f>[1]給值班人員打電話用!U12</f>
        <v>302</v>
      </c>
      <c r="N12" s="13" t="str">
        <f>REPLACE([1]給值班人員打電話用!V12,2,1,"○")</f>
        <v>郭○毅</v>
      </c>
      <c r="O12" s="1">
        <f>[1]給值班人員打電話用!X12</f>
        <v>501</v>
      </c>
      <c r="P12" s="1" t="str">
        <f>REPLACE([1]給值班人員打電話用!Y12,2,1,"○")</f>
        <v>陳○軒</v>
      </c>
      <c r="Q12" s="12">
        <f>[1]給值班人員打電話用!AD12</f>
        <v>302</v>
      </c>
      <c r="R12" s="13" t="str">
        <f>REPLACE([1]給值班人員打電話用!AE12,2,1,"○")</f>
        <v>朱○妮</v>
      </c>
      <c r="S12" s="1">
        <f>[1]給值班人員打電話用!AA12</f>
        <v>302</v>
      </c>
      <c r="T12" s="13" t="str">
        <f>REPLACE([1]給值班人員打電話用!AB12,2,1,"○")</f>
        <v>王○茹</v>
      </c>
      <c r="U12" s="1">
        <f>[1]給值班人員打電話用!AG12</f>
        <v>103</v>
      </c>
      <c r="V12" s="13" t="str">
        <f>REPLACE([1]給值班人員打電話用!AH12,2,1,"○")</f>
        <v>陳○潼</v>
      </c>
      <c r="W12" s="1">
        <f>[1]給值班人員打電話用!AJ12</f>
        <v>502</v>
      </c>
      <c r="X12" s="13" t="str">
        <f>REPLACE([1]給值班人員打電話用!AK12,2,1,"○")</f>
        <v>鍾○宏</v>
      </c>
      <c r="Y12" s="1">
        <f>[1]給值班人員打電話用!AN12</f>
        <v>102</v>
      </c>
      <c r="Z12" s="13" t="str">
        <f>REPLACE([1]給值班人員打電話用!AO12,2,1,"○")</f>
        <v>官○昱</v>
      </c>
      <c r="AA12" s="1">
        <f>[1]給值班人員打電話用!AQ12</f>
        <v>402</v>
      </c>
      <c r="AB12" s="13" t="str">
        <f>REPLACE([1]給值班人員打電話用!AR12,2,1,"○")</f>
        <v>陸○琋</v>
      </c>
      <c r="AC12" s="12">
        <f>[1]給值班人員打電話用!AT12</f>
        <v>302</v>
      </c>
      <c r="AD12" s="13" t="str">
        <f>REPLACE([1]給值班人員打電話用!AU12,2,1,"○")</f>
        <v>謝○尹</v>
      </c>
      <c r="AE12" s="12">
        <f>[1]給值班人員打電話用!AX12</f>
        <v>502</v>
      </c>
      <c r="AF12" s="13" t="str">
        <f>REPLACE([1]給值班人員打電話用!AY12,2,1,"○")</f>
        <v>楊○文</v>
      </c>
      <c r="AG12" s="12"/>
      <c r="AH12" s="3"/>
      <c r="AI12" s="3"/>
    </row>
    <row r="13" spans="1:35" ht="17.25" x14ac:dyDescent="0.25">
      <c r="A13" s="12">
        <f>[1]給值班人員打電話用!A13</f>
        <v>201</v>
      </c>
      <c r="B13" s="12" t="str">
        <f>REPLACE([1]給值班人員打電話用!B13,2,1,"○")</f>
        <v>林○澄</v>
      </c>
      <c r="C13" s="12"/>
      <c r="D13" s="12"/>
      <c r="E13" s="12">
        <f>[1]給值班人員打電話用!H13</f>
        <v>401</v>
      </c>
      <c r="F13" s="12" t="str">
        <f>REPLACE([1]給值班人員打電話用!I13,2,1,"○")</f>
        <v>羅○妍</v>
      </c>
      <c r="G13" s="1">
        <f>[1]給值班人員打電話用!K13</f>
        <v>301</v>
      </c>
      <c r="H13" s="13" t="str">
        <f>REPLACE([1]給值班人員打電話用!L13,2,1,"○")</f>
        <v>陳○琋</v>
      </c>
      <c r="I13" s="12">
        <f>[1]給值班人員打電話用!N13</f>
        <v>602</v>
      </c>
      <c r="J13" s="13" t="str">
        <f>REPLACE([1]給值班人員打電話用!O13,2,1,"○")</f>
        <v>陳○叡</v>
      </c>
      <c r="K13" s="12">
        <f>[1]給值班人員打電話用!Q13</f>
        <v>401</v>
      </c>
      <c r="L13" s="13" t="str">
        <f>REPLACE([1]給值班人員打電話用!R13,2,1,"○")</f>
        <v>洪○予</v>
      </c>
      <c r="M13" s="1">
        <f>[1]給值班人員打電話用!U13</f>
        <v>302</v>
      </c>
      <c r="N13" s="13" t="str">
        <f>REPLACE([1]給值班人員打電話用!V13,2,1,"○")</f>
        <v>林○篆</v>
      </c>
      <c r="O13" s="1">
        <f>[1]給值班人員打電話用!X13</f>
        <v>501</v>
      </c>
      <c r="P13" s="1" t="str">
        <f>REPLACE([1]給值班人員打電話用!Y13,2,1,"○")</f>
        <v>鄭○軒</v>
      </c>
      <c r="Q13" s="12">
        <f>[1]給值班人員打電話用!AD13</f>
        <v>501</v>
      </c>
      <c r="R13" s="13" t="str">
        <f>REPLACE([1]給值班人員打電話用!AE13,2,1,"○")</f>
        <v>侯○允</v>
      </c>
      <c r="S13" s="1">
        <f>[1]給值班人員打電話用!AA13</f>
        <v>401</v>
      </c>
      <c r="T13" s="13" t="str">
        <f>REPLACE([1]給值班人員打電話用!AB13,2,1,"○")</f>
        <v>賴○嫣</v>
      </c>
      <c r="U13" s="1">
        <f>[1]給值班人員打電話用!AG13</f>
        <v>201</v>
      </c>
      <c r="V13" s="13" t="str">
        <f>REPLACE([1]給值班人員打電話用!AH13,2,1,"○")</f>
        <v>謝○諭</v>
      </c>
      <c r="W13" s="1">
        <f>[1]給值班人員打電話用!AJ13</f>
        <v>602</v>
      </c>
      <c r="X13" s="13" t="str">
        <f>REPLACE([1]給值班人員打電話用!AK13,2,1,"○")</f>
        <v>王○元</v>
      </c>
      <c r="Y13" s="1">
        <f>[1]給值班人員打電話用!AN13</f>
        <v>102</v>
      </c>
      <c r="Z13" s="13" t="str">
        <f>REPLACE([1]給值班人員打電話用!AO13,2,1,"○")</f>
        <v>陳○潔</v>
      </c>
      <c r="AA13" s="1"/>
      <c r="AB13" s="13"/>
      <c r="AC13" s="12">
        <f>[1]給值班人員打電話用!AT13</f>
        <v>401</v>
      </c>
      <c r="AD13" s="13" t="str">
        <f>REPLACE([1]給值班人員打電話用!AU13,2,1,"○")</f>
        <v>顏○洸</v>
      </c>
      <c r="AE13" s="12">
        <f>[1]給值班人員打電話用!AX13</f>
        <v>601</v>
      </c>
      <c r="AF13" s="13" t="str">
        <f>REPLACE([1]給值班人員打電話用!AY13,2,1,"○")</f>
        <v>劉○樸</v>
      </c>
      <c r="AG13" s="12"/>
      <c r="AH13" s="3"/>
      <c r="AI13" s="3"/>
    </row>
    <row r="14" spans="1:35" ht="17.25" x14ac:dyDescent="0.25">
      <c r="A14" s="12">
        <f>[1]給值班人員打電話用!A14</f>
        <v>201</v>
      </c>
      <c r="B14" s="12" t="str">
        <f>REPLACE([1]給值班人員打電話用!B14,2,1,"○")</f>
        <v>王○勝</v>
      </c>
      <c r="C14" s="12"/>
      <c r="D14" s="12"/>
      <c r="E14" s="12">
        <f>[1]給值班人員打電話用!H14</f>
        <v>402</v>
      </c>
      <c r="F14" s="12" t="str">
        <f>REPLACE([1]給值班人員打電話用!I14,2,1,"○")</f>
        <v>吳○恩</v>
      </c>
      <c r="G14" s="1">
        <f>[1]給值班人員打電話用!K14</f>
        <v>402</v>
      </c>
      <c r="H14" s="13" t="str">
        <f>REPLACE([1]給值班人員打電話用!L14,2,1,"○")</f>
        <v>洪○婷</v>
      </c>
      <c r="I14" s="12">
        <f>[1]給值班人員打電話用!N14</f>
        <v>602</v>
      </c>
      <c r="J14" s="13" t="str">
        <f>REPLACE([1]給值班人員打電話用!O14,2,1,"○")</f>
        <v>劉○安</v>
      </c>
      <c r="K14" s="12">
        <f>[1]給值班人員打電話用!Q14</f>
        <v>401</v>
      </c>
      <c r="L14" s="13" t="str">
        <f>REPLACE([1]給值班人員打電話用!R14,2,1,"○")</f>
        <v>吳○澔</v>
      </c>
      <c r="M14" s="1">
        <f>[1]給值班人員打電話用!U14</f>
        <v>302</v>
      </c>
      <c r="N14" s="13" t="str">
        <f>REPLACE([1]給值班人員打電話用!V14,2,1,"○")</f>
        <v>張○琳</v>
      </c>
      <c r="O14" s="1">
        <f>[1]給值班人員打電話用!X14</f>
        <v>601</v>
      </c>
      <c r="P14" s="1" t="str">
        <f>REPLACE([1]給值班人員打電話用!Y14,2,1,"○")</f>
        <v>陳○亨</v>
      </c>
      <c r="Q14" s="12">
        <f>[1]給值班人員打電話用!AD14</f>
        <v>602</v>
      </c>
      <c r="R14" s="13" t="str">
        <f>REPLACE([1]給值班人員打電話用!AE14,2,1,"○")</f>
        <v>王○彤</v>
      </c>
      <c r="S14" s="1">
        <f>[1]給值班人員打電話用!AA14</f>
        <v>402</v>
      </c>
      <c r="T14" s="13" t="str">
        <f>REPLACE([1]給值班人員打電話用!AB14,2,1,"○")</f>
        <v>吳○恩</v>
      </c>
      <c r="U14" s="1">
        <f>[1]給值班人員打電話用!AG14</f>
        <v>201</v>
      </c>
      <c r="V14" s="13" t="str">
        <f>REPLACE([1]給值班人員打電話用!AH14,2,1,"○")</f>
        <v>莊○琁</v>
      </c>
      <c r="W14" s="1">
        <f>[1]給值班人員打電話用!AJ14</f>
        <v>602</v>
      </c>
      <c r="X14" s="13" t="str">
        <f>REPLACE([1]給值班人員打電話用!AK14,2,1,"○")</f>
        <v>邱○綺</v>
      </c>
      <c r="Y14" s="1">
        <f>[1]給值班人員打電話用!AN14</f>
        <v>102</v>
      </c>
      <c r="Z14" s="13" t="str">
        <f>REPLACE([1]給值班人員打電話用!AO14,2,1,"○")</f>
        <v>林○暐</v>
      </c>
      <c r="AA14" s="1"/>
      <c r="AB14" s="13"/>
      <c r="AC14" s="12">
        <f>[1]給值班人員打電話用!AT14</f>
        <v>401</v>
      </c>
      <c r="AD14" s="13" t="str">
        <f>REPLACE([1]給值班人員打電話用!AU14,2,1,"○")</f>
        <v>洪○予</v>
      </c>
      <c r="AE14" s="12"/>
      <c r="AF14" s="13"/>
      <c r="AG14" s="12"/>
      <c r="AH14" s="13"/>
      <c r="AI14" s="3"/>
    </row>
    <row r="15" spans="1:35" ht="17.25" x14ac:dyDescent="0.25">
      <c r="A15" s="12">
        <f>[1]給值班人員打電話用!A15</f>
        <v>201</v>
      </c>
      <c r="B15" s="12" t="str">
        <f>REPLACE([1]給值班人員打電話用!B15,2,1,"○")</f>
        <v>李○元</v>
      </c>
      <c r="C15" s="12"/>
      <c r="D15" s="12"/>
      <c r="E15" s="12">
        <f>[1]給值班人員打電話用!H15</f>
        <v>402</v>
      </c>
      <c r="F15" s="12" t="str">
        <f>REPLACE([1]給值班人員打電話用!I15,2,1,"○")</f>
        <v>阮○恩</v>
      </c>
      <c r="G15" s="1">
        <f>[1]給值班人員打電話用!K15</f>
        <v>402</v>
      </c>
      <c r="H15" s="13" t="str">
        <f>REPLACE([1]給值班人員打電話用!L15,2,1,"○")</f>
        <v>王○晴</v>
      </c>
      <c r="I15" s="12">
        <f>[1]給值班人員打電話用!N15</f>
        <v>602</v>
      </c>
      <c r="J15" s="13" t="str">
        <f>REPLACE([1]給值班人員打電話用!O15,2,1,"○")</f>
        <v>阮○恩</v>
      </c>
      <c r="K15" s="12">
        <f>[1]給值班人員打電話用!Q15</f>
        <v>401</v>
      </c>
      <c r="L15" s="13" t="str">
        <f>REPLACE([1]給值班人員打電話用!R15,2,1,"○")</f>
        <v>林○蘅</v>
      </c>
      <c r="M15" s="1">
        <f>[1]給值班人員打電話用!U15</f>
        <v>302</v>
      </c>
      <c r="N15" s="13" t="str">
        <f>REPLACE([1]給值班人員打電話用!V15,2,1,"○")</f>
        <v>黃○馨</v>
      </c>
      <c r="O15" s="1"/>
      <c r="P15" s="1"/>
      <c r="Q15" s="12"/>
      <c r="R15" s="13"/>
      <c r="S15" s="1">
        <f>[1]給值班人員打電話用!AA15</f>
        <v>501</v>
      </c>
      <c r="T15" s="13" t="str">
        <f>REPLACE([1]給值班人員打電話用!AB15,2,1,"○")</f>
        <v>張○恩</v>
      </c>
      <c r="U15" s="1">
        <f>[1]給值班人員打電話用!AG15</f>
        <v>203</v>
      </c>
      <c r="V15" s="13" t="str">
        <f>REPLACE([1]給值班人員打電話用!AH15,2,1,"○")</f>
        <v>陳○慈</v>
      </c>
      <c r="W15" s="1">
        <f>[1]給值班人員打電話用!AJ15</f>
        <v>602</v>
      </c>
      <c r="X15" s="13" t="str">
        <f>REPLACE([1]給值班人員打電話用!AK15,2,1,"○")</f>
        <v>王○勳</v>
      </c>
      <c r="Y15" s="1">
        <f>[1]給值班人員打電話用!AN15</f>
        <v>103</v>
      </c>
      <c r="Z15" s="13" t="str">
        <f>REPLACE([1]給值班人員打電話用!AO15,2,1,"○")</f>
        <v>康○安</v>
      </c>
      <c r="AA15" s="1"/>
      <c r="AB15" s="13"/>
      <c r="AC15" s="12">
        <f>[1]給值班人員打電話用!AT15</f>
        <v>401</v>
      </c>
      <c r="AD15" s="13" t="str">
        <f>REPLACE([1]給值班人員打電話用!AU15,2,1,"○")</f>
        <v>吳○澔</v>
      </c>
      <c r="AE15" s="12"/>
      <c r="AF15" s="13"/>
      <c r="AG15" s="12"/>
      <c r="AH15" s="13"/>
      <c r="AI15" s="3"/>
    </row>
    <row r="16" spans="1:35" ht="17.25" x14ac:dyDescent="0.25">
      <c r="A16" s="12">
        <f>[1]給值班人員打電話用!A16</f>
        <v>201</v>
      </c>
      <c r="B16" s="12" t="str">
        <f>REPLACE([1]給值班人員打電話用!B16,2,1,"○")</f>
        <v>黃○綺</v>
      </c>
      <c r="C16" s="12"/>
      <c r="D16" s="12"/>
      <c r="E16" s="12">
        <f>[1]給值班人員打電話用!H16</f>
        <v>402</v>
      </c>
      <c r="F16" s="12" t="str">
        <f>REPLACE([1]給值班人員打電話用!I16,2,1,"○")</f>
        <v>李○儀</v>
      </c>
      <c r="G16" s="1">
        <f>[1]給值班人員打電話用!K16</f>
        <v>402</v>
      </c>
      <c r="H16" s="13" t="str">
        <f>REPLACE([1]給值班人員打電話用!L16,2,1,"○")</f>
        <v>陸○琋</v>
      </c>
      <c r="I16" s="12">
        <f>[1]給值班人員打電話用!N16</f>
        <v>602</v>
      </c>
      <c r="J16" s="13" t="str">
        <f>REPLACE([1]給值班人員打電話用!O16,2,1,"○")</f>
        <v>陳○恆</v>
      </c>
      <c r="K16" s="12">
        <f>[1]給值班人員打電話用!Q16</f>
        <v>402</v>
      </c>
      <c r="L16" s="13" t="str">
        <f>REPLACE([1]給值班人員打電話用!R16,2,1,"○")</f>
        <v>倪○傑</v>
      </c>
      <c r="M16" s="1">
        <f>[1]給值班人員打電話用!U16</f>
        <v>401</v>
      </c>
      <c r="N16" s="13" t="str">
        <f>REPLACE([1]給值班人員打電話用!V16,2,1,"○")</f>
        <v>黃○澤</v>
      </c>
      <c r="O16" s="1"/>
      <c r="P16" s="1"/>
      <c r="Q16" s="12"/>
      <c r="R16" s="13"/>
      <c r="S16" s="1">
        <f>[1]給值班人員打電話用!AA16</f>
        <v>501</v>
      </c>
      <c r="T16" s="13" t="str">
        <f>REPLACE([1]給值班人員打電話用!AB16,2,1,"○")</f>
        <v>蔡○諺</v>
      </c>
      <c r="U16" s="1">
        <f>[1]給值班人員打電話用!AG16</f>
        <v>302</v>
      </c>
      <c r="V16" s="13" t="str">
        <f>REPLACE([1]給值班人員打電話用!AH16,2,1,"○")</f>
        <v>陳○妍</v>
      </c>
      <c r="W16" s="1"/>
      <c r="X16" s="13"/>
      <c r="Y16" s="1">
        <f>[1]給值班人員打電話用!AN16</f>
        <v>103</v>
      </c>
      <c r="Z16" s="13" t="str">
        <f>REPLACE([1]給值班人員打電話用!AO16,2,1,"○")</f>
        <v>胡○靈</v>
      </c>
      <c r="AA16" s="1"/>
      <c r="AB16" s="13"/>
      <c r="AC16" s="3"/>
      <c r="AD16" s="3"/>
      <c r="AE16" s="12"/>
      <c r="AF16" s="13"/>
      <c r="AG16" s="12"/>
      <c r="AH16" s="13"/>
      <c r="AI16" s="3"/>
    </row>
    <row r="17" spans="1:35" ht="17.25" x14ac:dyDescent="0.25">
      <c r="A17" s="12">
        <f>[1]給值班人員打電話用!A17</f>
        <v>201</v>
      </c>
      <c r="B17" s="12" t="str">
        <f>REPLACE([1]給值班人員打電話用!B17,2,1,"○")</f>
        <v>陳○旭</v>
      </c>
      <c r="C17" s="12"/>
      <c r="D17" s="12"/>
      <c r="E17" s="12">
        <f>[1]給值班人員打電話用!H17</f>
        <v>501</v>
      </c>
      <c r="F17" s="12" t="str">
        <f>REPLACE([1]給值班人員打電話用!I17,2,1,"○")</f>
        <v>彭○熙</v>
      </c>
      <c r="G17" s="1">
        <f>[1]給值班人員打電話用!K17</f>
        <v>602</v>
      </c>
      <c r="H17" s="13" t="str">
        <f>REPLACE([1]給值班人員打電話用!L17,2,1,"○")</f>
        <v>王○彤</v>
      </c>
      <c r="I17" s="12">
        <f>[1]給值班人員打電話用!N17</f>
        <v>602</v>
      </c>
      <c r="J17" s="13" t="str">
        <f>REPLACE([1]給值班人員打電話用!O17,2,1,"○")</f>
        <v>王○元</v>
      </c>
      <c r="K17" s="12"/>
      <c r="L17" s="13"/>
      <c r="M17" s="1">
        <f>[1]給值班人員打電話用!U17</f>
        <v>402</v>
      </c>
      <c r="N17" s="13" t="str">
        <f>REPLACE([1]給值班人員打電話用!V17,2,1,"○")</f>
        <v>李○豪</v>
      </c>
      <c r="O17" s="1"/>
      <c r="P17" s="1"/>
      <c r="Q17" s="12"/>
      <c r="R17" s="13"/>
      <c r="S17" s="1">
        <f>[1]給值班人員打電話用!AA17</f>
        <v>501</v>
      </c>
      <c r="T17" s="13" t="str">
        <f>REPLACE([1]給值班人員打電話用!AB17,2,1,"○")</f>
        <v>周○雋</v>
      </c>
      <c r="U17" s="1">
        <f>[1]給值班人員打電話用!AG17</f>
        <v>302</v>
      </c>
      <c r="V17" s="13" t="str">
        <f>REPLACE([1]給值班人員打電話用!AH17,2,1,"○")</f>
        <v>邱○旎</v>
      </c>
      <c r="W17" s="1"/>
      <c r="X17" s="13"/>
      <c r="Y17" s="1">
        <f>[1]給值班人員打電話用!AN17</f>
        <v>103</v>
      </c>
      <c r="Z17" s="13" t="str">
        <f>REPLACE([1]給值班人員打電話用!AO17,2,1,"○")</f>
        <v>廖○綮</v>
      </c>
      <c r="AA17" s="1"/>
      <c r="AB17" s="13"/>
      <c r="AC17" s="12"/>
      <c r="AD17" s="13"/>
      <c r="AE17" s="12"/>
      <c r="AF17" s="13"/>
      <c r="AG17" s="12"/>
      <c r="AH17" s="13"/>
      <c r="AI17" s="3"/>
    </row>
    <row r="18" spans="1:35" ht="17.25" x14ac:dyDescent="0.25">
      <c r="A18" s="12">
        <f>[1]給值班人員打電話用!A18</f>
        <v>202</v>
      </c>
      <c r="B18" s="12" t="str">
        <f>REPLACE([1]給值班人員打電話用!B18,2,1,"○")</f>
        <v>鄭○庭</v>
      </c>
      <c r="C18" s="12"/>
      <c r="D18" s="12"/>
      <c r="E18" s="12">
        <f>[1]給值班人員打電話用!H18</f>
        <v>502</v>
      </c>
      <c r="F18" s="12" t="str">
        <f>REPLACE([1]給值班人員打電話用!I18,2,1,"○")</f>
        <v>鍾○宏</v>
      </c>
      <c r="G18" s="1"/>
      <c r="H18" s="13"/>
      <c r="I18" s="12"/>
      <c r="J18" s="13"/>
      <c r="K18" s="12"/>
      <c r="L18" s="13"/>
      <c r="M18" s="1">
        <f>[1]給值班人員打電話用!U18</f>
        <v>501</v>
      </c>
      <c r="N18" s="13" t="str">
        <f>REPLACE([1]給值班人員打電話用!V18,2,1,"○")</f>
        <v>張○文</v>
      </c>
      <c r="O18" s="1"/>
      <c r="P18" s="1"/>
      <c r="Q18" s="12"/>
      <c r="R18" s="13"/>
      <c r="S18" s="1">
        <f>[1]給值班人員打電話用!AA18</f>
        <v>501</v>
      </c>
      <c r="T18" s="13" t="str">
        <f>REPLACE([1]給值班人員打電話用!AB18,2,1,"○")</f>
        <v>莊○叡</v>
      </c>
      <c r="U18" s="1">
        <f>[1]給值班人員打電話用!AG18</f>
        <v>502</v>
      </c>
      <c r="V18" s="13" t="str">
        <f>REPLACE([1]給值班人員打電話用!AH18,2,1,"○")</f>
        <v>林○臻</v>
      </c>
      <c r="W18" s="1"/>
      <c r="X18" s="13"/>
      <c r="Y18" s="1">
        <f>[1]給值班人員打電話用!AN18</f>
        <v>201</v>
      </c>
      <c r="Z18" s="13" t="str">
        <f>REPLACE([1]給值班人員打電話用!AO18,2,1,"○")</f>
        <v>邱○玹</v>
      </c>
      <c r="AA18" s="1"/>
      <c r="AB18" s="13"/>
      <c r="AC18" s="12"/>
      <c r="AD18" s="13"/>
      <c r="AE18" s="12"/>
      <c r="AF18" s="13"/>
      <c r="AG18" s="12"/>
      <c r="AH18" s="13"/>
      <c r="AI18" s="3"/>
    </row>
    <row r="19" spans="1:35" ht="17.25" x14ac:dyDescent="0.25">
      <c r="A19" s="12">
        <f>[1]給值班人員打電話用!A19</f>
        <v>202</v>
      </c>
      <c r="B19" s="12" t="str">
        <f>REPLACE([1]給值班人員打電話用!B19,2,1,"○")</f>
        <v>吳○翰</v>
      </c>
      <c r="C19" s="12"/>
      <c r="D19" s="12"/>
      <c r="E19" s="12">
        <f>[1]給值班人員打電話用!H19</f>
        <v>601</v>
      </c>
      <c r="F19" s="12" t="str">
        <f>REPLACE([1]給值班人員打電話用!I19,2,1,"○")</f>
        <v>陳○亨</v>
      </c>
      <c r="G19" s="1"/>
      <c r="H19" s="13"/>
      <c r="I19" s="12"/>
      <c r="J19" s="13"/>
      <c r="K19" s="12"/>
      <c r="L19" s="13"/>
      <c r="M19" s="1">
        <f>[1]給值班人員打電話用!U19</f>
        <v>502</v>
      </c>
      <c r="N19" s="13" t="str">
        <f>REPLACE([1]給值班人員打電話用!V19,2,1,"○")</f>
        <v>張○文</v>
      </c>
      <c r="O19" s="1"/>
      <c r="P19" s="1"/>
      <c r="Q19" s="12"/>
      <c r="R19" s="13"/>
      <c r="S19" s="1">
        <f>[1]給值班人員打電話用!AA19</f>
        <v>502</v>
      </c>
      <c r="T19" s="13" t="str">
        <f>REPLACE([1]給值班人員打電話用!AB19,2,1,"○")</f>
        <v>汪○翔</v>
      </c>
      <c r="U19" s="1"/>
      <c r="V19" s="13"/>
      <c r="W19" s="1"/>
      <c r="X19" s="13"/>
      <c r="Y19" s="1">
        <f>[1]給值班人員打電話用!AN19</f>
        <v>201</v>
      </c>
      <c r="Z19" s="13" t="str">
        <f>REPLACE([1]給值班人員打電話用!AO19,2,1,"○")</f>
        <v>莊○琁</v>
      </c>
      <c r="AA19" s="1"/>
      <c r="AB19" s="13"/>
      <c r="AC19" s="12"/>
      <c r="AD19" s="13"/>
      <c r="AE19" s="12"/>
      <c r="AF19" s="13"/>
      <c r="AG19" s="12"/>
      <c r="AH19" s="13"/>
      <c r="AI19" s="3"/>
    </row>
    <row r="20" spans="1:35" ht="17.25" x14ac:dyDescent="0.25">
      <c r="A20" s="12">
        <f>[1]給值班人員打電話用!A20</f>
        <v>203</v>
      </c>
      <c r="B20" s="12" t="str">
        <f>REPLACE([1]給值班人員打電話用!B20,2,1,"○")</f>
        <v>易○諺</v>
      </c>
      <c r="C20" s="12"/>
      <c r="D20" s="12"/>
      <c r="E20" s="12">
        <f>[1]給值班人員打電話用!H20</f>
        <v>601</v>
      </c>
      <c r="F20" s="12" t="str">
        <f>REPLACE([1]給值班人員打電話用!I20,2,1,"○")</f>
        <v>程○宣</v>
      </c>
      <c r="G20" s="1"/>
      <c r="H20" s="13"/>
      <c r="I20" s="12"/>
      <c r="J20" s="13"/>
      <c r="K20" s="12"/>
      <c r="L20" s="13"/>
      <c r="M20" s="1">
        <f>[1]給值班人員打電話用!U20</f>
        <v>502</v>
      </c>
      <c r="N20" s="13" t="str">
        <f>REPLACE([1]給值班人員打電話用!V20,2,1,"○")</f>
        <v>王○庭</v>
      </c>
      <c r="O20" s="1"/>
      <c r="P20" s="1"/>
      <c r="Q20" s="12"/>
      <c r="R20" s="13"/>
      <c r="S20" s="1">
        <f>[1]給值班人員打電話用!AA20</f>
        <v>502</v>
      </c>
      <c r="T20" s="13" t="str">
        <f>REPLACE([1]給值班人員打電話用!AB20,2,1,"○")</f>
        <v>王○閎</v>
      </c>
      <c r="U20" s="1"/>
      <c r="V20" s="13"/>
      <c r="W20" s="1"/>
      <c r="X20" s="13"/>
      <c r="Y20" s="1">
        <f>[1]給值班人員打電話用!AN20</f>
        <v>202</v>
      </c>
      <c r="Z20" s="13" t="str">
        <f>REPLACE([1]給值班人員打電話用!AO20,2,1,"○")</f>
        <v>程○睿</v>
      </c>
      <c r="AA20" s="1"/>
      <c r="AB20" s="13"/>
      <c r="AC20" s="12"/>
      <c r="AD20" s="13"/>
      <c r="AE20" s="12"/>
      <c r="AF20" s="13"/>
      <c r="AG20" s="12"/>
      <c r="AH20" s="13"/>
      <c r="AI20" s="3"/>
    </row>
    <row r="21" spans="1:35" ht="17.25" x14ac:dyDescent="0.25">
      <c r="A21" s="12">
        <f>[1]給值班人員打電話用!A21</f>
        <v>203</v>
      </c>
      <c r="B21" s="12" t="str">
        <f>REPLACE([1]給值班人員打電話用!B21,2,1,"○")</f>
        <v>李○閎</v>
      </c>
      <c r="C21" s="12"/>
      <c r="D21" s="12"/>
      <c r="E21" s="12"/>
      <c r="F21" s="12"/>
      <c r="G21" s="1"/>
      <c r="H21" s="13"/>
      <c r="I21" s="12"/>
      <c r="J21" s="13"/>
      <c r="K21" s="12"/>
      <c r="L21" s="13"/>
      <c r="M21" s="1">
        <f>[1]給值班人員打電話用!U21</f>
        <v>602</v>
      </c>
      <c r="N21" s="13" t="str">
        <f>REPLACE([1]給值班人員打電話用!V21,2,1,"○")</f>
        <v>謝○穎</v>
      </c>
      <c r="O21" s="1"/>
      <c r="P21" s="1"/>
      <c r="Q21" s="12"/>
      <c r="R21" s="13"/>
      <c r="S21" s="1">
        <f>[1]給值班人員打電話用!AA21</f>
        <v>502</v>
      </c>
      <c r="T21" s="13" t="str">
        <f>REPLACE([1]給值班人員打電話用!AB21,2,1,"○")</f>
        <v>林○伶</v>
      </c>
      <c r="U21" s="1"/>
      <c r="V21" s="13"/>
      <c r="W21" s="1"/>
      <c r="X21" s="13"/>
      <c r="Y21" s="1">
        <f>[1]給值班人員打電話用!AN21</f>
        <v>203</v>
      </c>
      <c r="Z21" s="13" t="str">
        <f>REPLACE([1]給值班人員打電話用!AO21,2,1,"○")</f>
        <v>吳○希</v>
      </c>
      <c r="AA21" s="1"/>
      <c r="AB21" s="13"/>
      <c r="AC21" s="12"/>
      <c r="AD21" s="13"/>
      <c r="AE21" s="12"/>
      <c r="AF21" s="13"/>
      <c r="AG21" s="12"/>
      <c r="AH21" s="13"/>
      <c r="AI21" s="3"/>
    </row>
    <row r="22" spans="1:35" ht="17.25" x14ac:dyDescent="0.25">
      <c r="A22" s="12">
        <f>[1]給值班人員打電話用!A22</f>
        <v>203</v>
      </c>
      <c r="B22" s="12" t="str">
        <f>REPLACE([1]給值班人員打電話用!B22,2,1,"○")</f>
        <v>徐○瑋</v>
      </c>
      <c r="C22" s="12"/>
      <c r="D22" s="12"/>
      <c r="E22" s="12"/>
      <c r="F22" s="12"/>
      <c r="G22" s="1"/>
      <c r="H22" s="13"/>
      <c r="I22" s="12"/>
      <c r="J22" s="13"/>
      <c r="K22" s="12"/>
      <c r="L22" s="13"/>
      <c r="M22" s="3"/>
      <c r="N22" s="3"/>
      <c r="O22" s="1"/>
      <c r="P22" s="1"/>
      <c r="Q22" s="12"/>
      <c r="R22" s="13"/>
      <c r="S22" s="1">
        <f>[1]給值班人員打電話用!AA22</f>
        <v>601</v>
      </c>
      <c r="T22" s="13" t="str">
        <f>REPLACE([1]給值班人員打電話用!AB22,2,1,"○")</f>
        <v>陳○佑</v>
      </c>
      <c r="U22" s="1"/>
      <c r="V22" s="13"/>
      <c r="W22" s="1"/>
      <c r="X22" s="13"/>
      <c r="Y22" s="1">
        <f>[1]給值班人員打電話用!AN22</f>
        <v>301</v>
      </c>
      <c r="Z22" s="13" t="str">
        <f>REPLACE([1]給值班人員打電話用!AO22,2,1,"○")</f>
        <v>張○予</v>
      </c>
      <c r="AA22" s="1"/>
      <c r="AB22" s="13"/>
      <c r="AC22" s="12"/>
      <c r="AD22" s="13"/>
      <c r="AE22" s="12"/>
      <c r="AF22" s="13"/>
      <c r="AG22" s="12"/>
      <c r="AH22" s="13"/>
      <c r="AI22" s="3"/>
    </row>
    <row r="23" spans="1:35" ht="17.25" x14ac:dyDescent="0.25">
      <c r="A23" s="12">
        <f>[1]給值班人員打電話用!A23</f>
        <v>203</v>
      </c>
      <c r="B23" s="12" t="str">
        <f>REPLACE([1]給值班人員打電話用!B23,2,1,"○")</f>
        <v>簡○展</v>
      </c>
      <c r="C23" s="12"/>
      <c r="D23" s="12"/>
      <c r="E23" s="12"/>
      <c r="F23" s="12"/>
      <c r="G23" s="1"/>
      <c r="H23" s="13"/>
      <c r="I23" s="12"/>
      <c r="J23" s="13"/>
      <c r="K23" s="12"/>
      <c r="L23" s="13"/>
      <c r="M23" s="1"/>
      <c r="N23" s="13"/>
      <c r="O23" s="1"/>
      <c r="P23" s="1"/>
      <c r="Q23" s="12"/>
      <c r="R23" s="13"/>
      <c r="S23" s="1">
        <f>[1]給值班人員打電話用!AA23</f>
        <v>601</v>
      </c>
      <c r="T23" s="13" t="str">
        <f>REPLACE([1]給值班人員打電話用!AB23,2,1,"○")</f>
        <v>洪○銘</v>
      </c>
      <c r="U23" s="1"/>
      <c r="V23" s="13"/>
      <c r="W23" s="1"/>
      <c r="X23" s="13"/>
      <c r="Y23" s="1">
        <f>[1]給值班人員打電話用!AN23</f>
        <v>301</v>
      </c>
      <c r="Z23" s="13" t="str">
        <f>REPLACE([1]給值班人員打電話用!AO23,2,1,"○")</f>
        <v>賴○誠</v>
      </c>
      <c r="AA23" s="1"/>
      <c r="AB23" s="13"/>
      <c r="AC23" s="12"/>
      <c r="AD23" s="13"/>
      <c r="AE23" s="12"/>
      <c r="AF23" s="13"/>
      <c r="AG23" s="12"/>
      <c r="AH23" s="13"/>
      <c r="AI23" s="3"/>
    </row>
    <row r="24" spans="1:35" ht="17.25" x14ac:dyDescent="0.25">
      <c r="A24" s="12">
        <f>[1]給值班人員打電話用!A24</f>
        <v>301</v>
      </c>
      <c r="B24" s="12" t="str">
        <f>REPLACE([1]給值班人員打電話用!B24,2,1,"○")</f>
        <v>林○岑</v>
      </c>
      <c r="C24" s="12"/>
      <c r="D24" s="12"/>
      <c r="E24" s="12"/>
      <c r="F24" s="12"/>
      <c r="G24" s="1"/>
      <c r="H24" s="13"/>
      <c r="I24" s="12"/>
      <c r="J24" s="13"/>
      <c r="K24" s="12"/>
      <c r="L24" s="13"/>
      <c r="M24" s="1"/>
      <c r="N24" s="13"/>
      <c r="O24" s="1"/>
      <c r="P24" s="1"/>
      <c r="Q24" s="12"/>
      <c r="R24" s="13"/>
      <c r="S24" s="1">
        <f>[1]給值班人員打電話用!AA24</f>
        <v>601</v>
      </c>
      <c r="T24" s="13" t="str">
        <f>REPLACE([1]給值班人員打電話用!AB24,2,1,"○")</f>
        <v>江○綺</v>
      </c>
      <c r="U24" s="1"/>
      <c r="V24" s="13"/>
      <c r="W24" s="1"/>
      <c r="X24" s="13"/>
      <c r="Y24" s="1">
        <f>[1]給值班人員打電話用!AN24</f>
        <v>301</v>
      </c>
      <c r="Z24" s="13" t="str">
        <f>REPLACE([1]給值班人員打電話用!AO24,2,1,"○")</f>
        <v>張○慈</v>
      </c>
      <c r="AA24" s="1"/>
      <c r="AB24" s="13"/>
      <c r="AC24" s="12"/>
      <c r="AD24" s="13"/>
      <c r="AE24" s="12"/>
      <c r="AF24" s="13"/>
      <c r="AG24" s="12"/>
      <c r="AH24" s="13"/>
      <c r="AI24" s="3"/>
    </row>
    <row r="25" spans="1:35" ht="17.25" x14ac:dyDescent="0.25">
      <c r="A25" s="12"/>
      <c r="B25" s="12"/>
      <c r="C25" s="12"/>
      <c r="D25" s="12"/>
      <c r="E25" s="12"/>
      <c r="F25" s="12"/>
      <c r="G25" s="1"/>
      <c r="H25" s="13"/>
      <c r="I25" s="12"/>
      <c r="J25" s="13"/>
      <c r="K25" s="12"/>
      <c r="L25" s="13"/>
      <c r="M25" s="1"/>
      <c r="N25" s="13"/>
      <c r="O25" s="1"/>
      <c r="P25" s="1"/>
      <c r="Q25" s="12"/>
      <c r="R25" s="13"/>
      <c r="S25" s="1">
        <f>[1]給值班人員打電話用!AA25</f>
        <v>601</v>
      </c>
      <c r="T25" s="13" t="str">
        <f>REPLACE([1]給值班人員打電話用!AB25,2,1,"○")</f>
        <v>蔡○芸</v>
      </c>
      <c r="U25" s="1"/>
      <c r="V25" s="13"/>
      <c r="W25" s="1"/>
      <c r="X25" s="13"/>
      <c r="Y25" s="1">
        <f>[1]給值班人員打電話用!AN25</f>
        <v>301</v>
      </c>
      <c r="Z25" s="13" t="str">
        <f>REPLACE([1]給值班人員打電話用!AO25,2,1,"○")</f>
        <v>許○茹</v>
      </c>
      <c r="AA25" s="1"/>
      <c r="AB25" s="13"/>
      <c r="AC25" s="12"/>
      <c r="AD25" s="13"/>
      <c r="AE25" s="12"/>
      <c r="AF25" s="13"/>
      <c r="AG25" s="12"/>
      <c r="AH25" s="3"/>
      <c r="AI25" s="3"/>
    </row>
    <row r="26" spans="1:35" ht="17.25" x14ac:dyDescent="0.25">
      <c r="A26" s="12"/>
      <c r="B26" s="12"/>
      <c r="C26" s="12"/>
      <c r="D26" s="12"/>
      <c r="E26" s="12"/>
      <c r="F26" s="12"/>
      <c r="G26" s="1"/>
      <c r="H26" s="13"/>
      <c r="I26" s="12"/>
      <c r="J26" s="13"/>
      <c r="K26" s="12"/>
      <c r="L26" s="13"/>
      <c r="M26" s="1"/>
      <c r="N26" s="13"/>
      <c r="O26" s="1"/>
      <c r="P26" s="1"/>
      <c r="Q26" s="12"/>
      <c r="R26" s="13"/>
      <c r="S26" s="1">
        <f>[1]給值班人員打電話用!AA26</f>
        <v>602</v>
      </c>
      <c r="T26" s="13" t="str">
        <f>REPLACE([1]給值班人員打電話用!AB26,2,1,"○")</f>
        <v>楊○富</v>
      </c>
      <c r="U26" s="1"/>
      <c r="V26" s="13"/>
      <c r="W26" s="1"/>
      <c r="X26" s="13"/>
      <c r="Y26" s="1">
        <f>[1]給值班人員打電話用!AN26</f>
        <v>301</v>
      </c>
      <c r="Z26" s="13" t="str">
        <f>REPLACE([1]給值班人員打電話用!AO26,2,1,"○")</f>
        <v>郭○語</v>
      </c>
      <c r="AA26" s="1"/>
      <c r="AB26" s="13"/>
      <c r="AC26" s="12"/>
      <c r="AD26" s="13"/>
      <c r="AE26" s="12"/>
      <c r="AF26" s="13"/>
      <c r="AG26" s="12"/>
      <c r="AH26" s="3"/>
      <c r="AI26" s="3"/>
    </row>
    <row r="27" spans="1:35" ht="17.25" x14ac:dyDescent="0.25">
      <c r="A27" s="12"/>
      <c r="B27" s="12"/>
      <c r="C27" s="12"/>
      <c r="D27" s="12"/>
      <c r="E27" s="12"/>
      <c r="F27" s="12"/>
      <c r="G27" s="1"/>
      <c r="H27" s="13"/>
      <c r="I27" s="12"/>
      <c r="J27" s="13"/>
      <c r="K27" s="12"/>
      <c r="L27" s="13"/>
      <c r="M27" s="1"/>
      <c r="N27" s="13"/>
      <c r="O27" s="1"/>
      <c r="P27" s="1"/>
      <c r="Q27" s="12"/>
      <c r="R27" s="13"/>
      <c r="S27" s="1">
        <f>[1]給值班人員打電話用!AA27</f>
        <v>602</v>
      </c>
      <c r="T27" s="13" t="str">
        <f>REPLACE([1]給值班人員打電話用!AB27,2,1,"○")</f>
        <v>陳○恆</v>
      </c>
      <c r="U27" s="1"/>
      <c r="V27" s="13"/>
      <c r="W27" s="1"/>
      <c r="X27" s="13"/>
      <c r="Y27" s="1">
        <f>[1]給值班人員打電話用!AN27</f>
        <v>301</v>
      </c>
      <c r="Z27" s="13" t="str">
        <f>REPLACE([1]給值班人員打電話用!AO27,2,1,"○")</f>
        <v>楊○翔</v>
      </c>
      <c r="AA27" s="1"/>
      <c r="AB27" s="13"/>
      <c r="AC27" s="12"/>
      <c r="AD27" s="13"/>
      <c r="AE27" s="12"/>
      <c r="AF27" s="13"/>
      <c r="AG27" s="12"/>
      <c r="AH27" s="3"/>
      <c r="AI27" s="3"/>
    </row>
    <row r="28" spans="1:35" ht="17.25" x14ac:dyDescent="0.25">
      <c r="A28" s="12"/>
      <c r="B28" s="12"/>
      <c r="C28" s="12"/>
      <c r="D28" s="12"/>
      <c r="E28" s="12"/>
      <c r="F28" s="12"/>
      <c r="G28" s="1"/>
      <c r="H28" s="13"/>
      <c r="I28" s="12"/>
      <c r="J28" s="13"/>
      <c r="K28" s="12"/>
      <c r="L28" s="13"/>
      <c r="M28" s="1"/>
      <c r="N28" s="13"/>
      <c r="O28" s="1"/>
      <c r="P28" s="1"/>
      <c r="Q28" s="12"/>
      <c r="R28" s="13"/>
      <c r="S28" s="1">
        <f>[1]給值班人員打電話用!AA28</f>
        <v>602</v>
      </c>
      <c r="T28" s="13" t="str">
        <f>REPLACE([1]給值班人員打電話用!AB28,2,1,"○")</f>
        <v>劉○濬</v>
      </c>
      <c r="U28" s="1"/>
      <c r="V28" s="13"/>
      <c r="W28" s="1"/>
      <c r="X28" s="13"/>
      <c r="Y28" s="1">
        <f>[1]給值班人員打電話用!AN28</f>
        <v>302</v>
      </c>
      <c r="Z28" s="13" t="str">
        <f>REPLACE([1]給值班人員打電話用!AO28,2,1,"○")</f>
        <v>李○凌</v>
      </c>
      <c r="AA28" s="1"/>
      <c r="AB28" s="13"/>
      <c r="AC28" s="12"/>
      <c r="AD28" s="13"/>
      <c r="AE28" s="12"/>
      <c r="AF28" s="13"/>
      <c r="AG28" s="12"/>
      <c r="AH28" s="3"/>
      <c r="AI28" s="3"/>
    </row>
    <row r="29" spans="1:35" ht="17.25" x14ac:dyDescent="0.25">
      <c r="A29" s="12"/>
      <c r="B29" s="12"/>
      <c r="C29" s="12"/>
      <c r="D29" s="12"/>
      <c r="E29" s="12"/>
      <c r="F29" s="12"/>
      <c r="G29" s="1"/>
      <c r="H29" s="13"/>
      <c r="I29" s="12"/>
      <c r="J29" s="13"/>
      <c r="K29" s="12"/>
      <c r="L29" s="13"/>
      <c r="M29" s="1"/>
      <c r="N29" s="13"/>
      <c r="O29" s="1"/>
      <c r="P29" s="1"/>
      <c r="Q29" s="12"/>
      <c r="R29" s="13"/>
      <c r="S29" s="1">
        <f>[1]給值班人員打電話用!AA29</f>
        <v>602</v>
      </c>
      <c r="T29" s="13" t="str">
        <f>REPLACE([1]給值班人員打電話用!AB29,2,1,"○")</f>
        <v>蘇○筑</v>
      </c>
      <c r="U29" s="1"/>
      <c r="V29" s="13"/>
      <c r="W29" s="1"/>
      <c r="X29" s="13"/>
      <c r="Y29" s="1">
        <f>[1]給值班人員打電話用!AN29</f>
        <v>401</v>
      </c>
      <c r="Z29" s="13" t="str">
        <f>REPLACE([1]給值班人員打電話用!AO29,2,1,"○")</f>
        <v>林○蘅</v>
      </c>
      <c r="AA29" s="1"/>
      <c r="AB29" s="13"/>
      <c r="AC29" s="12"/>
      <c r="AD29" s="13"/>
      <c r="AE29" s="12"/>
      <c r="AF29" s="13"/>
      <c r="AG29" s="12"/>
      <c r="AH29" s="3"/>
      <c r="AI29" s="3"/>
    </row>
    <row r="30" spans="1:35" ht="17.25" x14ac:dyDescent="0.25">
      <c r="A30" s="12"/>
      <c r="B30" s="12"/>
      <c r="C30" s="12"/>
      <c r="D30" s="12"/>
      <c r="E30" s="12"/>
      <c r="F30" s="12"/>
      <c r="G30" s="1"/>
      <c r="H30" s="13"/>
      <c r="I30" s="12"/>
      <c r="J30" s="13"/>
      <c r="K30" s="12"/>
      <c r="L30" s="13"/>
      <c r="M30" s="1"/>
      <c r="N30" s="13"/>
      <c r="O30" s="1"/>
      <c r="P30" s="1"/>
      <c r="Q30" s="12"/>
      <c r="R30" s="13"/>
      <c r="S30" s="1">
        <f>[1]給值班人員打電話用!AA30</f>
        <v>602</v>
      </c>
      <c r="T30" s="13" t="str">
        <f>REPLACE([1]給值班人員打電話用!AB30,2,1,"○")</f>
        <v>邱○綺</v>
      </c>
      <c r="U30" s="1"/>
      <c r="V30" s="13"/>
      <c r="W30" s="1"/>
      <c r="X30" s="13"/>
      <c r="Y30" s="1">
        <f>[1]給值班人員打電話用!AN30</f>
        <v>401</v>
      </c>
      <c r="Z30" s="13" t="str">
        <f>REPLACE([1]給值班人員打電話用!AO30,2,1,"○")</f>
        <v>王○蓁</v>
      </c>
      <c r="AA30" s="1"/>
      <c r="AB30" s="13"/>
      <c r="AC30" s="12"/>
      <c r="AD30" s="13"/>
      <c r="AE30" s="12"/>
      <c r="AF30" s="13"/>
      <c r="AG30" s="12"/>
      <c r="AH30" s="3"/>
      <c r="AI30" s="3"/>
    </row>
    <row r="31" spans="1:35" ht="17.25" x14ac:dyDescent="0.25">
      <c r="A31" s="12"/>
      <c r="B31" s="12"/>
      <c r="C31" s="12"/>
      <c r="D31" s="12"/>
      <c r="E31" s="12"/>
      <c r="F31" s="12"/>
      <c r="G31" s="1"/>
      <c r="H31" s="13"/>
      <c r="I31" s="12"/>
      <c r="J31" s="13"/>
      <c r="K31" s="12"/>
      <c r="L31" s="13"/>
      <c r="M31" s="1"/>
      <c r="N31" s="13"/>
      <c r="O31" s="1"/>
      <c r="P31" s="1"/>
      <c r="Q31" s="12"/>
      <c r="R31" s="13"/>
      <c r="S31" s="1">
        <f>[1]給值班人員打電話用!AA31</f>
        <v>602</v>
      </c>
      <c r="T31" s="13" t="str">
        <f>REPLACE([1]給值班人員打電話用!AB31,2,1,"○")</f>
        <v>王○勳</v>
      </c>
      <c r="U31" s="1"/>
      <c r="V31" s="13"/>
      <c r="W31" s="1"/>
      <c r="X31" s="13"/>
      <c r="Y31" s="1">
        <f>[1]給值班人員打電話用!AN31</f>
        <v>401</v>
      </c>
      <c r="Z31" s="13" t="str">
        <f>REPLACE([1]給值班人員打電話用!AO31,2,1,"○")</f>
        <v>盧○羽</v>
      </c>
      <c r="AA31" s="1"/>
      <c r="AB31" s="13"/>
      <c r="AC31" s="12"/>
      <c r="AD31" s="13"/>
      <c r="AE31" s="12"/>
      <c r="AF31" s="13"/>
      <c r="AG31" s="12"/>
      <c r="AH31" s="3"/>
      <c r="AI31" s="3"/>
    </row>
    <row r="32" spans="1:35" ht="17.25" x14ac:dyDescent="0.25">
      <c r="A32" s="12"/>
      <c r="B32" s="12"/>
      <c r="C32" s="12"/>
      <c r="D32" s="12"/>
      <c r="E32" s="12"/>
      <c r="F32" s="12"/>
      <c r="G32" s="1"/>
      <c r="H32" s="13"/>
      <c r="I32" s="12"/>
      <c r="J32" s="13"/>
      <c r="K32" s="12"/>
      <c r="L32" s="13"/>
      <c r="M32" s="1"/>
      <c r="N32" s="13"/>
      <c r="O32" s="1"/>
      <c r="P32" s="1"/>
      <c r="Q32" s="12"/>
      <c r="R32" s="13"/>
      <c r="S32" s="1"/>
      <c r="T32" s="13"/>
      <c r="U32" s="1"/>
      <c r="V32" s="13"/>
      <c r="W32" s="1"/>
      <c r="X32" s="13"/>
      <c r="Y32" s="1">
        <f>[1]給值班人員打電話用!AN32</f>
        <v>501</v>
      </c>
      <c r="Z32" s="13" t="str">
        <f>REPLACE([1]給值班人員打電話用!AO32,2,1,"○")</f>
        <v>周○甯</v>
      </c>
      <c r="AA32" s="1"/>
      <c r="AB32" s="13"/>
      <c r="AC32" s="12"/>
      <c r="AD32" s="13"/>
      <c r="AE32" s="12"/>
      <c r="AF32" s="13"/>
      <c r="AG32" s="12"/>
      <c r="AH32" s="3"/>
      <c r="AI32" s="3"/>
    </row>
    <row r="33" spans="1:35" ht="17.25" x14ac:dyDescent="0.25">
      <c r="A33" s="12"/>
      <c r="B33" s="12"/>
      <c r="C33" s="12"/>
      <c r="D33" s="12"/>
      <c r="E33" s="12"/>
      <c r="F33" s="12"/>
      <c r="G33" s="1"/>
      <c r="H33" s="13"/>
      <c r="I33" s="12"/>
      <c r="J33" s="13"/>
      <c r="K33" s="12"/>
      <c r="L33" s="13"/>
      <c r="M33" s="1"/>
      <c r="N33" s="13"/>
      <c r="O33" s="1"/>
      <c r="P33" s="1"/>
      <c r="Q33" s="12"/>
      <c r="R33" s="13"/>
      <c r="S33" s="1"/>
      <c r="T33" s="13"/>
      <c r="U33" s="1"/>
      <c r="V33" s="13"/>
      <c r="W33" s="1"/>
      <c r="X33" s="13"/>
      <c r="Y33" s="1">
        <f>[1]給值班人員打電話用!AN33</f>
        <v>601</v>
      </c>
      <c r="Z33" s="13" t="str">
        <f>REPLACE([1]給值班人員打電話用!AO33,2,1,"○")</f>
        <v>王○富</v>
      </c>
      <c r="AA33" s="1"/>
      <c r="AB33" s="13"/>
      <c r="AC33" s="12"/>
      <c r="AD33" s="13"/>
      <c r="AE33" s="12"/>
      <c r="AF33" s="13"/>
      <c r="AG33" s="12"/>
      <c r="AH33" s="3"/>
      <c r="AI33" s="3"/>
    </row>
    <row r="34" spans="1:35" ht="17.25" x14ac:dyDescent="0.25">
      <c r="A34" s="12"/>
      <c r="B34" s="12"/>
      <c r="C34" s="12"/>
      <c r="D34" s="12"/>
      <c r="E34" s="12"/>
      <c r="F34" s="12"/>
      <c r="G34" s="1"/>
      <c r="H34" s="13"/>
      <c r="I34" s="12"/>
      <c r="J34" s="13"/>
      <c r="K34" s="12"/>
      <c r="L34" s="13"/>
      <c r="M34" s="1"/>
      <c r="N34" s="13"/>
      <c r="O34" s="1"/>
      <c r="P34" s="1"/>
      <c r="Q34" s="12"/>
      <c r="R34" s="13"/>
      <c r="S34" s="1"/>
      <c r="T34" s="13"/>
      <c r="U34" s="1"/>
      <c r="V34" s="13"/>
      <c r="W34" s="1"/>
      <c r="X34" s="13"/>
      <c r="Y34" s="1"/>
      <c r="Z34" s="13"/>
      <c r="AA34" s="1"/>
      <c r="AB34" s="13"/>
      <c r="AC34" s="12"/>
      <c r="AD34" s="13"/>
      <c r="AE34" s="12"/>
      <c r="AF34" s="13"/>
      <c r="AG34" s="12"/>
      <c r="AH34" s="3"/>
      <c r="AI34" s="3"/>
    </row>
    <row r="35" spans="1:35" ht="17.25" x14ac:dyDescent="0.25">
      <c r="A35" s="12"/>
      <c r="B35" s="12"/>
      <c r="C35" s="12"/>
      <c r="D35" s="12"/>
      <c r="E35" s="12"/>
      <c r="F35" s="12"/>
      <c r="G35" s="1"/>
      <c r="H35" s="13"/>
      <c r="I35" s="12"/>
      <c r="J35" s="13"/>
      <c r="K35" s="12"/>
      <c r="L35" s="13"/>
      <c r="M35" s="1"/>
      <c r="N35" s="13"/>
      <c r="O35" s="1"/>
      <c r="P35" s="1"/>
      <c r="Q35" s="12"/>
      <c r="R35" s="13"/>
      <c r="S35" s="1"/>
      <c r="T35" s="13"/>
      <c r="U35" s="1"/>
      <c r="V35" s="13"/>
      <c r="W35" s="1"/>
      <c r="X35" s="13"/>
      <c r="Y35" s="1"/>
      <c r="Z35" s="13"/>
      <c r="AA35" s="1"/>
      <c r="AB35" s="13"/>
      <c r="AC35" s="12"/>
      <c r="AD35" s="13"/>
      <c r="AE35" s="12"/>
      <c r="AF35" s="13"/>
      <c r="AG35" s="12"/>
      <c r="AH35" s="3"/>
      <c r="AI35" s="3"/>
    </row>
  </sheetData>
  <mergeCells count="30">
    <mergeCell ref="AA3:AB3"/>
    <mergeCell ref="AC3:AD3"/>
    <mergeCell ref="AE3:AF3"/>
    <mergeCell ref="AG3:AH3"/>
    <mergeCell ref="O3:P3"/>
    <mergeCell ref="Q3:R3"/>
    <mergeCell ref="S3:T3"/>
    <mergeCell ref="U3:V3"/>
    <mergeCell ref="W3:X3"/>
    <mergeCell ref="Y3:Z3"/>
    <mergeCell ref="W2:X2"/>
    <mergeCell ref="Y2:AD2"/>
    <mergeCell ref="AE2:AH2"/>
    <mergeCell ref="A3:B3"/>
    <mergeCell ref="C3:D3"/>
    <mergeCell ref="E3:F3"/>
    <mergeCell ref="G3:H3"/>
    <mergeCell ref="I3:J3"/>
    <mergeCell ref="K3:L3"/>
    <mergeCell ref="M3:N3"/>
    <mergeCell ref="A1:D1"/>
    <mergeCell ref="E1:L1"/>
    <mergeCell ref="M1:X1"/>
    <mergeCell ref="Y1:AD1"/>
    <mergeCell ref="AE1:AH1"/>
    <mergeCell ref="A2:B2"/>
    <mergeCell ref="C2:D2"/>
    <mergeCell ref="E2:L2"/>
    <mergeCell ref="M2:T2"/>
    <mergeCell ref="U2:V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吳啟行</dc:creator>
  <cp:lastModifiedBy>吳啟行</cp:lastModifiedBy>
  <dcterms:created xsi:type="dcterms:W3CDTF">2019-09-09T03:33:02Z</dcterms:created>
  <dcterms:modified xsi:type="dcterms:W3CDTF">2019-09-09T03:38:10Z</dcterms:modified>
</cp:coreProperties>
</file>